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29" i="1"/>
  <c r="B180"/>
  <c r="B588" l="1"/>
  <c r="A588"/>
  <c r="J587"/>
  <c r="I587"/>
  <c r="H587"/>
  <c r="G587"/>
  <c r="F587"/>
  <c r="B581"/>
  <c r="A581"/>
  <c r="J580"/>
  <c r="I580"/>
  <c r="H580"/>
  <c r="G580"/>
  <c r="F580"/>
  <c r="B574"/>
  <c r="A574"/>
  <c r="J573"/>
  <c r="I573"/>
  <c r="H573"/>
  <c r="G573"/>
  <c r="F573"/>
  <c r="B569"/>
  <c r="A569"/>
  <c r="J568"/>
  <c r="I568"/>
  <c r="H568"/>
  <c r="G568"/>
  <c r="F568"/>
  <c r="B559"/>
  <c r="A559"/>
  <c r="J558"/>
  <c r="I558"/>
  <c r="H558"/>
  <c r="G558"/>
  <c r="F558"/>
  <c r="B555"/>
  <c r="A555"/>
  <c r="L554"/>
  <c r="J554"/>
  <c r="I554"/>
  <c r="H554"/>
  <c r="G554"/>
  <c r="F554"/>
  <c r="B546"/>
  <c r="A546"/>
  <c r="J545"/>
  <c r="I545"/>
  <c r="H545"/>
  <c r="G545"/>
  <c r="F545"/>
  <c r="B539"/>
  <c r="A539"/>
  <c r="J538"/>
  <c r="I538"/>
  <c r="H538"/>
  <c r="G538"/>
  <c r="F538"/>
  <c r="B532"/>
  <c r="A532"/>
  <c r="J531"/>
  <c r="I531"/>
  <c r="H531"/>
  <c r="G531"/>
  <c r="F531"/>
  <c r="B527"/>
  <c r="A527"/>
  <c r="J526"/>
  <c r="I526"/>
  <c r="H526"/>
  <c r="G526"/>
  <c r="F526"/>
  <c r="B517"/>
  <c r="A517"/>
  <c r="J516"/>
  <c r="I516"/>
  <c r="H516"/>
  <c r="G516"/>
  <c r="F516"/>
  <c r="B513"/>
  <c r="A513"/>
  <c r="L512"/>
  <c r="J512"/>
  <c r="I512"/>
  <c r="H512"/>
  <c r="G512"/>
  <c r="F512"/>
  <c r="B504"/>
  <c r="A504"/>
  <c r="J503"/>
  <c r="I503"/>
  <c r="H503"/>
  <c r="G503"/>
  <c r="F503"/>
  <c r="B497"/>
  <c r="A497"/>
  <c r="J496"/>
  <c r="I496"/>
  <c r="H496"/>
  <c r="G496"/>
  <c r="F496"/>
  <c r="B490"/>
  <c r="A490"/>
  <c r="J489"/>
  <c r="I489"/>
  <c r="H489"/>
  <c r="G489"/>
  <c r="F489"/>
  <c r="B485"/>
  <c r="A485"/>
  <c r="J484"/>
  <c r="I484"/>
  <c r="H484"/>
  <c r="G484"/>
  <c r="F484"/>
  <c r="B475"/>
  <c r="A475"/>
  <c r="J474"/>
  <c r="I474"/>
  <c r="H474"/>
  <c r="G474"/>
  <c r="F474"/>
  <c r="B471"/>
  <c r="A471"/>
  <c r="L470"/>
  <c r="J470"/>
  <c r="I470"/>
  <c r="H470"/>
  <c r="G470"/>
  <c r="F470"/>
  <c r="B462"/>
  <c r="A462"/>
  <c r="J461"/>
  <c r="I461"/>
  <c r="H461"/>
  <c r="G461"/>
  <c r="F461"/>
  <c r="B455"/>
  <c r="A455"/>
  <c r="J454"/>
  <c r="I454"/>
  <c r="H454"/>
  <c r="G454"/>
  <c r="F454"/>
  <c r="B448"/>
  <c r="A448"/>
  <c r="J447"/>
  <c r="I447"/>
  <c r="H447"/>
  <c r="G447"/>
  <c r="F447"/>
  <c r="B443"/>
  <c r="A443"/>
  <c r="J442"/>
  <c r="I442"/>
  <c r="H442"/>
  <c r="G442"/>
  <c r="F442"/>
  <c r="B433"/>
  <c r="A433"/>
  <c r="J432"/>
  <c r="I432"/>
  <c r="H432"/>
  <c r="G432"/>
  <c r="F432"/>
  <c r="A429"/>
  <c r="L428"/>
  <c r="J428"/>
  <c r="I428"/>
  <c r="H428"/>
  <c r="G428"/>
  <c r="F428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G387"/>
  <c r="F387"/>
  <c r="B380"/>
  <c r="A380"/>
  <c r="J379"/>
  <c r="I379"/>
  <c r="H379"/>
  <c r="G379"/>
  <c r="F379"/>
  <c r="B373"/>
  <c r="A373"/>
  <c r="J372"/>
  <c r="I372"/>
  <c r="H372"/>
  <c r="G372"/>
  <c r="F372"/>
  <c r="B366"/>
  <c r="A366"/>
  <c r="J365"/>
  <c r="I365"/>
  <c r="H365"/>
  <c r="G365"/>
  <c r="F365"/>
  <c r="B361"/>
  <c r="A361"/>
  <c r="J360"/>
  <c r="I360"/>
  <c r="H360"/>
  <c r="G360"/>
  <c r="F360"/>
  <c r="B351"/>
  <c r="A351"/>
  <c r="J350"/>
  <c r="I350"/>
  <c r="H350"/>
  <c r="G350"/>
  <c r="F350"/>
  <c r="B347"/>
  <c r="A347"/>
  <c r="L346"/>
  <c r="J346"/>
  <c r="I346"/>
  <c r="H346"/>
  <c r="G346"/>
  <c r="F346"/>
  <c r="B338"/>
  <c r="A338"/>
  <c r="J337"/>
  <c r="I337"/>
  <c r="H337"/>
  <c r="G337"/>
  <c r="F337"/>
  <c r="B331"/>
  <c r="A331"/>
  <c r="J330"/>
  <c r="I330"/>
  <c r="H330"/>
  <c r="G330"/>
  <c r="F330"/>
  <c r="B324"/>
  <c r="A324"/>
  <c r="J323"/>
  <c r="I323"/>
  <c r="H323"/>
  <c r="G323"/>
  <c r="F323"/>
  <c r="B319"/>
  <c r="A319"/>
  <c r="J318"/>
  <c r="I318"/>
  <c r="H318"/>
  <c r="G318"/>
  <c r="F318"/>
  <c r="B309"/>
  <c r="A309"/>
  <c r="J308"/>
  <c r="I308"/>
  <c r="H308"/>
  <c r="G308"/>
  <c r="F308"/>
  <c r="B305"/>
  <c r="A305"/>
  <c r="L304"/>
  <c r="J304"/>
  <c r="I304"/>
  <c r="H304"/>
  <c r="G304"/>
  <c r="F304"/>
  <c r="B297"/>
  <c r="A297"/>
  <c r="J296"/>
  <c r="I296"/>
  <c r="H296"/>
  <c r="G296"/>
  <c r="F296"/>
  <c r="B290"/>
  <c r="A290"/>
  <c r="J289"/>
  <c r="I289"/>
  <c r="H289"/>
  <c r="G289"/>
  <c r="F289"/>
  <c r="B283"/>
  <c r="A283"/>
  <c r="J282"/>
  <c r="I282"/>
  <c r="H282"/>
  <c r="G282"/>
  <c r="F282"/>
  <c r="B278"/>
  <c r="A278"/>
  <c r="J277"/>
  <c r="I277"/>
  <c r="H277"/>
  <c r="G277"/>
  <c r="F277"/>
  <c r="B268"/>
  <c r="A268"/>
  <c r="J267"/>
  <c r="I267"/>
  <c r="H267"/>
  <c r="G267"/>
  <c r="F267"/>
  <c r="B264"/>
  <c r="A264"/>
  <c r="L263"/>
  <c r="J263"/>
  <c r="I263"/>
  <c r="H263"/>
  <c r="G263"/>
  <c r="F263"/>
  <c r="B255"/>
  <c r="A255"/>
  <c r="J254"/>
  <c r="I254"/>
  <c r="H254"/>
  <c r="G254"/>
  <c r="F254"/>
  <c r="B248"/>
  <c r="A248"/>
  <c r="J247"/>
  <c r="I247"/>
  <c r="H247"/>
  <c r="G247"/>
  <c r="F247"/>
  <c r="B241"/>
  <c r="A241"/>
  <c r="J240"/>
  <c r="I240"/>
  <c r="H240"/>
  <c r="G240"/>
  <c r="F240"/>
  <c r="B236"/>
  <c r="A236"/>
  <c r="J235"/>
  <c r="I235"/>
  <c r="H235"/>
  <c r="G235"/>
  <c r="F235"/>
  <c r="B226"/>
  <c r="A226"/>
  <c r="J225"/>
  <c r="I225"/>
  <c r="H225"/>
  <c r="G225"/>
  <c r="F225"/>
  <c r="B222"/>
  <c r="A222"/>
  <c r="L221"/>
  <c r="J221"/>
  <c r="I221"/>
  <c r="H221"/>
  <c r="G221"/>
  <c r="F221"/>
  <c r="B213"/>
  <c r="A213"/>
  <c r="J212"/>
  <c r="I212"/>
  <c r="H212"/>
  <c r="G212"/>
  <c r="F212"/>
  <c r="B206"/>
  <c r="A206"/>
  <c r="J205"/>
  <c r="I205"/>
  <c r="H205"/>
  <c r="G205"/>
  <c r="F205"/>
  <c r="B199"/>
  <c r="A199"/>
  <c r="J198"/>
  <c r="I198"/>
  <c r="H198"/>
  <c r="G198"/>
  <c r="F198"/>
  <c r="B194"/>
  <c r="A194"/>
  <c r="J193"/>
  <c r="I193"/>
  <c r="H193"/>
  <c r="G193"/>
  <c r="F193"/>
  <c r="B184"/>
  <c r="A184"/>
  <c r="J183"/>
  <c r="I183"/>
  <c r="H183"/>
  <c r="G183"/>
  <c r="F183"/>
  <c r="A180"/>
  <c r="L179"/>
  <c r="J179"/>
  <c r="I179"/>
  <c r="H179"/>
  <c r="G179"/>
  <c r="F179"/>
  <c r="B171"/>
  <c r="A171"/>
  <c r="J170"/>
  <c r="I170"/>
  <c r="H170"/>
  <c r="G170"/>
  <c r="F170"/>
  <c r="B164"/>
  <c r="A164"/>
  <c r="J163"/>
  <c r="I163"/>
  <c r="H163"/>
  <c r="G163"/>
  <c r="F163"/>
  <c r="B157"/>
  <c r="A157"/>
  <c r="J156"/>
  <c r="I156"/>
  <c r="H156"/>
  <c r="G156"/>
  <c r="F156"/>
  <c r="B152"/>
  <c r="A152"/>
  <c r="J151"/>
  <c r="I151"/>
  <c r="H151"/>
  <c r="G151"/>
  <c r="F151"/>
  <c r="B142"/>
  <c r="A142"/>
  <c r="J141"/>
  <c r="I141"/>
  <c r="H141"/>
  <c r="G141"/>
  <c r="F141"/>
  <c r="B138"/>
  <c r="A138"/>
  <c r="L137"/>
  <c r="J137"/>
  <c r="I137"/>
  <c r="H137"/>
  <c r="G137"/>
  <c r="F137"/>
  <c r="B130"/>
  <c r="A130"/>
  <c r="J129"/>
  <c r="I129"/>
  <c r="H129"/>
  <c r="G129"/>
  <c r="F129"/>
  <c r="B123"/>
  <c r="A123"/>
  <c r="J122"/>
  <c r="I122"/>
  <c r="H122"/>
  <c r="G122"/>
  <c r="F122"/>
  <c r="B116"/>
  <c r="A116"/>
  <c r="J115"/>
  <c r="I115"/>
  <c r="H115"/>
  <c r="G115"/>
  <c r="F115"/>
  <c r="B111"/>
  <c r="A111"/>
  <c r="J110"/>
  <c r="I110"/>
  <c r="H110"/>
  <c r="G110"/>
  <c r="F110"/>
  <c r="B101"/>
  <c r="A101"/>
  <c r="J100"/>
  <c r="I100"/>
  <c r="H100"/>
  <c r="G100"/>
  <c r="F100"/>
  <c r="B97"/>
  <c r="A97"/>
  <c r="L96"/>
  <c r="J96"/>
  <c r="I96"/>
  <c r="H96"/>
  <c r="G96"/>
  <c r="F96"/>
  <c r="B88"/>
  <c r="A88"/>
  <c r="J87"/>
  <c r="I87"/>
  <c r="H87"/>
  <c r="G87"/>
  <c r="F87"/>
  <c r="B81"/>
  <c r="A81"/>
  <c r="J80"/>
  <c r="I80"/>
  <c r="H80"/>
  <c r="G80"/>
  <c r="F80"/>
  <c r="B74"/>
  <c r="A74"/>
  <c r="J73"/>
  <c r="I73"/>
  <c r="H73"/>
  <c r="G73"/>
  <c r="F73"/>
  <c r="B69"/>
  <c r="A69"/>
  <c r="J68"/>
  <c r="I68"/>
  <c r="H68"/>
  <c r="G68"/>
  <c r="F68"/>
  <c r="B59"/>
  <c r="A59"/>
  <c r="J58"/>
  <c r="I58"/>
  <c r="H58"/>
  <c r="G58"/>
  <c r="F58"/>
  <c r="B55"/>
  <c r="A55"/>
  <c r="L54"/>
  <c r="J54"/>
  <c r="I54"/>
  <c r="H54"/>
  <c r="G54"/>
  <c r="F54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47" l="1"/>
  <c r="H88"/>
  <c r="I130"/>
  <c r="F171"/>
  <c r="J171"/>
  <c r="G213"/>
  <c r="H255"/>
  <c r="I297"/>
  <c r="F338"/>
  <c r="J338"/>
  <c r="G380"/>
  <c r="I462"/>
  <c r="F504"/>
  <c r="J504"/>
  <c r="G546"/>
  <c r="H421"/>
  <c r="H588"/>
  <c r="H47"/>
  <c r="J130"/>
  <c r="G171"/>
  <c r="I255"/>
  <c r="F297"/>
  <c r="H380"/>
  <c r="J462"/>
  <c r="G504"/>
  <c r="I588"/>
  <c r="I47"/>
  <c r="F88"/>
  <c r="H171"/>
  <c r="J255"/>
  <c r="G297"/>
  <c r="I380"/>
  <c r="F421"/>
  <c r="H504"/>
  <c r="J588"/>
  <c r="J47"/>
  <c r="G88"/>
  <c r="I171"/>
  <c r="F213"/>
  <c r="H297"/>
  <c r="J380"/>
  <c r="G421"/>
  <c r="I504"/>
  <c r="F546"/>
  <c r="I88"/>
  <c r="F130"/>
  <c r="H213"/>
  <c r="J297"/>
  <c r="G338"/>
  <c r="I421"/>
  <c r="F462"/>
  <c r="H546"/>
  <c r="J88"/>
  <c r="G130"/>
  <c r="I213"/>
  <c r="F255"/>
  <c r="H338"/>
  <c r="J421"/>
  <c r="G462"/>
  <c r="I546"/>
  <c r="F588"/>
  <c r="F47"/>
  <c r="H130"/>
  <c r="J213"/>
  <c r="G255"/>
  <c r="I338"/>
  <c r="F380"/>
  <c r="H462"/>
  <c r="J546"/>
  <c r="G588"/>
  <c r="J589" l="1"/>
  <c r="I589"/>
  <c r="G589"/>
  <c r="F589"/>
  <c r="H589"/>
  <c r="L338"/>
  <c r="L308"/>
  <c r="L516"/>
  <c r="L546"/>
  <c r="L129"/>
  <c r="L531"/>
  <c r="L526"/>
  <c r="L88"/>
  <c r="L58"/>
  <c r="L330"/>
  <c r="L73"/>
  <c r="L68"/>
  <c r="L379"/>
  <c r="L100"/>
  <c r="L130"/>
  <c r="L277"/>
  <c r="L282"/>
  <c r="L289"/>
  <c r="L504"/>
  <c r="L474"/>
  <c r="L27"/>
  <c r="L32"/>
  <c r="L141"/>
  <c r="L171"/>
  <c r="L240"/>
  <c r="L235"/>
  <c r="L115"/>
  <c r="L110"/>
  <c r="L318"/>
  <c r="L323"/>
  <c r="L297"/>
  <c r="L267"/>
  <c r="L538"/>
  <c r="L80"/>
  <c r="L365"/>
  <c r="L360"/>
  <c r="L545"/>
  <c r="L296"/>
  <c r="L350"/>
  <c r="L380"/>
  <c r="L255"/>
  <c r="L225"/>
  <c r="L87"/>
  <c r="L213"/>
  <c r="L183"/>
  <c r="L156"/>
  <c r="L151"/>
  <c r="L421"/>
  <c r="L391"/>
  <c r="L372"/>
  <c r="L39"/>
  <c r="L580"/>
  <c r="L122"/>
  <c r="L587"/>
  <c r="L454"/>
  <c r="L163"/>
  <c r="L420"/>
  <c r="L193"/>
  <c r="L198"/>
  <c r="L170"/>
  <c r="L447"/>
  <c r="L442"/>
  <c r="L496"/>
  <c r="L588"/>
  <c r="L558"/>
  <c r="L46"/>
  <c r="L589"/>
  <c r="L461"/>
  <c r="L212"/>
  <c r="L503"/>
  <c r="L337"/>
  <c r="L573"/>
  <c r="L568"/>
  <c r="L489"/>
  <c r="L484"/>
  <c r="L47"/>
  <c r="L17"/>
  <c r="L401"/>
  <c r="L406"/>
  <c r="L432"/>
  <c r="L462"/>
  <c r="L413"/>
  <c r="L205"/>
  <c r="L247"/>
  <c r="L254"/>
</calcChain>
</file>

<file path=xl/sharedStrings.xml><?xml version="1.0" encoding="utf-8"?>
<sst xmlns="http://schemas.openxmlformats.org/spreadsheetml/2006/main" count="577" uniqueCount="82">
  <si>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</si>
  <si>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</si>
  <si>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</si>
  <si>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</si>
  <si>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</si>
  <si>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</si>
  <si>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</si>
  <si>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</si>
  <si>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</si>
  <si>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</si>
  <si>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</si>
  <si>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</si>
  <si>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</si>
  <si>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</si>
  <si>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</si>
  <si>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</si>
  <si>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</si>
  <si>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</si>
  <si>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</si>
  <si>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</si>
  <si>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</si>
  <si>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</si>
  <si>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</si>
  <si>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</si>
  <si>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</si>
  <si>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</si>
  <si>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</si>
  <si>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</si>
  <si>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</si>
  <si>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</si>
  <si>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</si>
  <si>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</si>
  <si>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</si>
  <si>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</si>
  <si>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</si>
  <si>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</si>
  <si>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</si>
  <si>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</si>
  <si>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</si>
  <si>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</si>
  <si>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</si>
  <si>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</si>
  <si>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</si>
  <si>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</si>
  <si>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</si>
  <si>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</si>
  <si>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овощи</t>
  </si>
  <si>
    <t>Капуста квашеная</t>
  </si>
  <si>
    <t>Чай с сахаром</t>
  </si>
  <si>
    <t>Каша пшеничная</t>
  </si>
  <si>
    <t>Кнели из кур с рисом</t>
  </si>
  <si>
    <t>Макаронные изделия отварные</t>
  </si>
  <si>
    <t>макароны отварные с сыром</t>
  </si>
  <si>
    <t>йогурт</t>
  </si>
  <si>
    <t>яблоко свежее</t>
  </si>
  <si>
    <t>котлеты рубленные из птицы</t>
  </si>
  <si>
    <t>макароны отварные</t>
  </si>
  <si>
    <t>кисель обогащенный витаминами</t>
  </si>
  <si>
    <t>хлеб пшеничный</t>
  </si>
  <si>
    <t>капуста квашеная</t>
  </si>
  <si>
    <t>рыба тушеная с овощами</t>
  </si>
  <si>
    <t>каша гречневая рассыпчатая</t>
  </si>
  <si>
    <t>чай с сахаром</t>
  </si>
  <si>
    <t>огурец соленый</t>
  </si>
  <si>
    <t>рагу из птицы</t>
  </si>
  <si>
    <t>компот из смеси сухофруктов</t>
  </si>
  <si>
    <t>икра кабачковая</t>
  </si>
  <si>
    <t>Помидор соленый</t>
  </si>
  <si>
    <t>плов с курицей</t>
  </si>
  <si>
    <t>суп молочный с пшеном</t>
  </si>
  <si>
    <t>ряженка</t>
  </si>
  <si>
    <t>масло сливочное порциями</t>
  </si>
  <si>
    <t>курица жареная</t>
  </si>
  <si>
    <t>картофель отварной</t>
  </si>
  <si>
    <t>каша пшенная</t>
  </si>
  <si>
    <t>кофейный напиток с молоком</t>
  </si>
  <si>
    <t>Чай с сахаром и молоком</t>
  </si>
  <si>
    <t>десерт</t>
  </si>
  <si>
    <t xml:space="preserve">бутерброд с повидлом </t>
  </si>
  <si>
    <t xml:space="preserve">МБОУ  Леоновская  СОШ </t>
  </si>
  <si>
    <t xml:space="preserve">Директор школы </t>
  </si>
  <si>
    <t>С.А.Алсаева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</si>
</sst>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9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310" sqref="M310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4" ht="15">
      <c r="A1" s="1" t="s">
        <v>7</v>
      </c>
      <c r="C1" s="61" t="s">
        <v>79</v>
      </c>
      <c r="D1" s="62"/>
      <c r="E1" s="62"/>
      <c r="F1" s="13" t="s">
        <v>16</v>
      </c>
      <c r="G1" s="2" t="s">
        <v>17</v>
      </c>
      <c r="H1" s="63" t="s">
        <v>80</v>
      </c>
      <c r="I1" s="63"/>
      <c r="J1" s="63"/>
      <c r="K1" s="63"/>
    </row>
    <row r="2" spans="1:14" ht="18">
      <c r="A2" s="43" t="s">
        <v>6</v>
      </c>
      <c r="C2" s="2"/>
      <c r="G2" s="2" t="s">
        <v>18</v>
      </c>
      <c r="H2" s="63" t="s">
        <v>81</v>
      </c>
      <c r="I2" s="63"/>
      <c r="J2" s="63"/>
      <c r="K2" s="63"/>
    </row>
    <row r="3" spans="1:14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10</v>
      </c>
      <c r="J3" s="56">
        <v>2023</v>
      </c>
      <c r="K3" s="1"/>
    </row>
    <row r="4" spans="1:14">
      <c r="C4" s="2"/>
      <c r="D4" s="4"/>
      <c r="H4" s="57" t="s">
        <v>42</v>
      </c>
      <c r="I4" s="57" t="s">
        <v>43</v>
      </c>
      <c r="J4" s="57" t="s">
        <v>44</v>
      </c>
    </row>
    <row r="5" spans="1:14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4" ht="15">
      <c r="A6" s="22">
        <v>1</v>
      </c>
      <c r="B6" s="23">
        <v>1</v>
      </c>
      <c r="C6" s="24" t="s">
        <v>20</v>
      </c>
      <c r="D6" s="5" t="s">
        <v>21</v>
      </c>
      <c r="E6" s="47" t="s">
        <v>52</v>
      </c>
      <c r="F6" s="48">
        <v>220</v>
      </c>
      <c r="G6" s="48">
        <v>4.72</v>
      </c>
      <c r="H6" s="48">
        <v>2.23</v>
      </c>
      <c r="I6" s="48">
        <v>39.53</v>
      </c>
      <c r="J6" s="48">
        <v>432</v>
      </c>
      <c r="K6" s="49">
        <v>204</v>
      </c>
      <c r="L6" s="48">
        <v>41.9</v>
      </c>
    </row>
    <row r="7" spans="1:14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4" ht="15">
      <c r="A8" s="25"/>
      <c r="B8" s="16"/>
      <c r="C8" s="11"/>
      <c r="D8" s="7" t="s">
        <v>22</v>
      </c>
      <c r="E8" s="50" t="s">
        <v>53</v>
      </c>
      <c r="F8" s="51">
        <v>200</v>
      </c>
      <c r="G8" s="51">
        <v>4.5</v>
      </c>
      <c r="H8" s="51">
        <v>3.75</v>
      </c>
      <c r="I8" s="51">
        <v>17.850000000000001</v>
      </c>
      <c r="J8" s="51">
        <v>118.5</v>
      </c>
      <c r="K8" s="52"/>
      <c r="L8" s="51">
        <v>37.9</v>
      </c>
    </row>
    <row r="9" spans="1:14" ht="15">
      <c r="A9" s="25"/>
      <c r="B9" s="16"/>
      <c r="C9" s="11"/>
      <c r="D9" s="7" t="s">
        <v>23</v>
      </c>
      <c r="E9" s="50" t="s">
        <v>58</v>
      </c>
      <c r="F9" s="51">
        <v>30</v>
      </c>
      <c r="G9" s="51">
        <v>2.37</v>
      </c>
      <c r="H9" s="51">
        <v>0.3</v>
      </c>
      <c r="I9" s="51">
        <v>14.49</v>
      </c>
      <c r="J9" s="51">
        <v>70.14</v>
      </c>
      <c r="K9" s="52"/>
      <c r="L9" s="51">
        <v>3</v>
      </c>
    </row>
    <row r="10" spans="1:14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4" ht="15">
      <c r="A11" s="25"/>
      <c r="B11" s="16"/>
      <c r="C11" s="11"/>
      <c r="D11" s="6" t="s">
        <v>46</v>
      </c>
      <c r="E11" s="50"/>
      <c r="F11" s="51"/>
      <c r="G11" s="51"/>
      <c r="H11" s="51"/>
      <c r="I11" s="51"/>
      <c r="J11" s="51"/>
      <c r="K11" s="52"/>
      <c r="L11" s="51"/>
    </row>
    <row r="12" spans="1:14" ht="15">
      <c r="A12" s="25"/>
      <c r="B12" s="16"/>
      <c r="C12" s="11"/>
      <c r="D12" s="6" t="s">
        <v>24</v>
      </c>
      <c r="E12" s="50" t="s">
        <v>54</v>
      </c>
      <c r="F12" s="51">
        <v>100</v>
      </c>
      <c r="G12" s="51">
        <v>0.04</v>
      </c>
      <c r="H12" s="51">
        <v>0.04</v>
      </c>
      <c r="I12" s="51">
        <v>9.8000000000000007</v>
      </c>
      <c r="J12" s="51">
        <v>32</v>
      </c>
      <c r="K12" s="52">
        <v>338</v>
      </c>
      <c r="L12" s="51">
        <v>15</v>
      </c>
    </row>
    <row r="13" spans="1:14" ht="1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11.629999999999999</v>
      </c>
      <c r="H13" s="21">
        <f t="shared" si="0"/>
        <v>6.32</v>
      </c>
      <c r="I13" s="21">
        <f t="shared" si="0"/>
        <v>81.67</v>
      </c>
      <c r="J13" s="21">
        <f t="shared" si="0"/>
        <v>652.64</v>
      </c>
      <c r="K13" s="27"/>
      <c r="L13" s="21">
        <f t="shared" ref="L13" si="1">SUM(L6:L12)</f>
        <v>97.8</v>
      </c>
    </row>
    <row r="14" spans="1:14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4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  <c r="N15" s="2">
        <v>9</v>
      </c>
    </row>
    <row r="16" spans="1:14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550</v>
      </c>
      <c r="G47" s="34">
        <f t="shared" ref="G47:J47" si="7">G13+G17+G27+G32+G39+G46</f>
        <v>11.629999999999999</v>
      </c>
      <c r="H47" s="34">
        <f t="shared" si="7"/>
        <v>6.32</v>
      </c>
      <c r="I47" s="34">
        <f t="shared" si="7"/>
        <v>81.67</v>
      </c>
      <c r="J47" s="34">
        <f t="shared" si="7"/>
        <v>652.64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90</v>
      </c>
      <c r="G48" s="48">
        <v>14.31</v>
      </c>
      <c r="H48" s="48">
        <v>15.08</v>
      </c>
      <c r="I48" s="48">
        <v>14.65</v>
      </c>
      <c r="J48" s="48">
        <v>318.60000000000002</v>
      </c>
      <c r="K48" s="49">
        <v>294</v>
      </c>
      <c r="L48" s="48">
        <v>42.01</v>
      </c>
    </row>
    <row r="49" spans="1:12" ht="15">
      <c r="A49" s="15"/>
      <c r="B49" s="16"/>
      <c r="C49" s="11"/>
      <c r="D49" s="6"/>
      <c r="E49" s="50" t="s">
        <v>56</v>
      </c>
      <c r="F49" s="51">
        <v>170</v>
      </c>
      <c r="G49" s="51">
        <v>5.66</v>
      </c>
      <c r="H49" s="51">
        <v>0.67</v>
      </c>
      <c r="I49" s="51">
        <v>31.92</v>
      </c>
      <c r="J49" s="51">
        <v>256.3</v>
      </c>
      <c r="K49" s="52">
        <v>202</v>
      </c>
      <c r="L49" s="51">
        <v>15.06</v>
      </c>
    </row>
    <row r="50" spans="1:12" ht="15">
      <c r="A50" s="15"/>
      <c r="B50" s="16"/>
      <c r="C50" s="11"/>
      <c r="D50" s="7" t="s">
        <v>22</v>
      </c>
      <c r="E50" s="50" t="s">
        <v>57</v>
      </c>
      <c r="F50" s="51">
        <v>200</v>
      </c>
      <c r="G50" s="51">
        <v>0</v>
      </c>
      <c r="H50" s="51">
        <v>18.2</v>
      </c>
      <c r="I50" s="51">
        <v>24.52</v>
      </c>
      <c r="J50" s="51">
        <v>74</v>
      </c>
      <c r="K50" s="52"/>
      <c r="L50" s="51">
        <v>7.73</v>
      </c>
    </row>
    <row r="51" spans="1:12" ht="15">
      <c r="A51" s="25"/>
      <c r="B51" s="16"/>
      <c r="C51" s="11"/>
      <c r="D51" s="7" t="s">
        <v>23</v>
      </c>
      <c r="E51" s="50" t="s">
        <v>58</v>
      </c>
      <c r="F51" s="51">
        <v>30</v>
      </c>
      <c r="G51" s="51">
        <v>2.37</v>
      </c>
      <c r="H51" s="51">
        <v>0.3</v>
      </c>
      <c r="I51" s="51">
        <v>14.49</v>
      </c>
      <c r="J51" s="51">
        <v>70.14</v>
      </c>
      <c r="K51" s="52"/>
      <c r="L51" s="51">
        <v>3</v>
      </c>
    </row>
    <row r="52" spans="1:12" ht="15">
      <c r="A52" s="15"/>
      <c r="B52" s="16"/>
      <c r="C52" s="11"/>
      <c r="D52" s="6" t="s">
        <v>46</v>
      </c>
      <c r="E52" s="50" t="s">
        <v>59</v>
      </c>
      <c r="F52" s="51">
        <v>50</v>
      </c>
      <c r="G52" s="51">
        <v>0.85</v>
      </c>
      <c r="H52" s="51">
        <v>2.5</v>
      </c>
      <c r="I52" s="51">
        <v>4.2300000000000004</v>
      </c>
      <c r="J52" s="51">
        <v>42.85</v>
      </c>
      <c r="K52" s="52">
        <v>47</v>
      </c>
      <c r="L52" s="51">
        <v>15</v>
      </c>
    </row>
    <row r="53" spans="1:12" ht="15">
      <c r="A53" s="25"/>
      <c r="B53" s="16"/>
      <c r="C53" s="11"/>
      <c r="D53" s="6" t="s">
        <v>24</v>
      </c>
      <c r="E53" s="50" t="s">
        <v>54</v>
      </c>
      <c r="F53" s="51">
        <v>100</v>
      </c>
      <c r="G53" s="51">
        <v>0.04</v>
      </c>
      <c r="H53" s="51">
        <v>0.04</v>
      </c>
      <c r="I53" s="51">
        <v>9.8000000000000007</v>
      </c>
      <c r="J53" s="51">
        <v>32</v>
      </c>
      <c r="K53" s="52">
        <v>338</v>
      </c>
      <c r="L53" s="51">
        <v>15</v>
      </c>
    </row>
    <row r="54" spans="1:12" ht="15">
      <c r="A54" s="17"/>
      <c r="B54" s="18"/>
      <c r="C54" s="8"/>
      <c r="D54" s="19" t="s">
        <v>39</v>
      </c>
      <c r="E54" s="9"/>
      <c r="F54" s="21">
        <f>SUM(F48:F53)</f>
        <v>640</v>
      </c>
      <c r="G54" s="21">
        <f>SUM(G48:G53)</f>
        <v>23.23</v>
      </c>
      <c r="H54" s="21">
        <f>SUM(H48:H53)</f>
        <v>36.79</v>
      </c>
      <c r="I54" s="21">
        <f>SUM(I48:I53)</f>
        <v>99.61</v>
      </c>
      <c r="J54" s="21">
        <f>SUM(J48:J53)</f>
        <v>793.8900000000001</v>
      </c>
      <c r="K54" s="27"/>
      <c r="L54" s="21">
        <f>SUM(L48:L53)</f>
        <v>97.8</v>
      </c>
    </row>
    <row r="55" spans="1:12" ht="15">
      <c r="A55" s="14">
        <f>A48</f>
        <v>1</v>
      </c>
      <c r="B55" s="14">
        <f>B48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" si="8">SUM(G55:G57)</f>
        <v>0</v>
      </c>
      <c r="H58" s="21">
        <f t="shared" ref="H58" si="9">SUM(H55:H57)</f>
        <v>0</v>
      </c>
      <c r="I58" s="21">
        <f t="shared" ref="I58" si="10">SUM(I55:I57)</f>
        <v>0</v>
      </c>
      <c r="J58" s="21">
        <f t="shared" ref="J58" si="11">SUM(J55:J57)</f>
        <v>0</v>
      </c>
      <c r="K58" s="27"/>
      <c r="L58" s="21">
        <f t="shared" ref="L58" ca="1" si="12">SUM(L55:L63)</f>
        <v>0</v>
      </c>
    </row>
    <row r="59" spans="1:12" ht="15">
      <c r="A59" s="14">
        <f>A48</f>
        <v>1</v>
      </c>
      <c r="B59" s="14">
        <f>B48</f>
        <v>2</v>
      </c>
      <c r="C59" s="10" t="s">
        <v>26</v>
      </c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5"/>
      <c r="B60" s="16"/>
      <c r="C60" s="11"/>
      <c r="D60" s="7" t="s">
        <v>28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29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30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31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32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33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7"/>
      <c r="B68" s="18"/>
      <c r="C68" s="8"/>
      <c r="D68" s="19" t="s">
        <v>39</v>
      </c>
      <c r="E68" s="9"/>
      <c r="F68" s="21">
        <f>SUM(F59:F67)</f>
        <v>0</v>
      </c>
      <c r="G68" s="21">
        <f t="shared" ref="G68" si="13">SUM(G59:G67)</f>
        <v>0</v>
      </c>
      <c r="H68" s="21">
        <f t="shared" ref="H68" si="14">SUM(H59:H67)</f>
        <v>0</v>
      </c>
      <c r="I68" s="21">
        <f t="shared" ref="I68" si="15">SUM(I59:I67)</f>
        <v>0</v>
      </c>
      <c r="J68" s="21">
        <f t="shared" ref="J68" si="16">SUM(J59:J67)</f>
        <v>0</v>
      </c>
      <c r="K68" s="27"/>
      <c r="L68" s="21">
        <f t="shared" ref="L68" ca="1" si="17">SUM(L65:L73)</f>
        <v>0</v>
      </c>
    </row>
    <row r="69" spans="1:12" ht="15">
      <c r="A69" s="14">
        <f>A48</f>
        <v>1</v>
      </c>
      <c r="B69" s="14">
        <f>B48</f>
        <v>2</v>
      </c>
      <c r="C69" s="10" t="s">
        <v>34</v>
      </c>
      <c r="D69" s="12" t="s">
        <v>35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7"/>
      <c r="B73" s="18"/>
      <c r="C73" s="8"/>
      <c r="D73" s="19" t="s">
        <v>39</v>
      </c>
      <c r="E73" s="9"/>
      <c r="F73" s="21">
        <f>SUM(F69:F72)</f>
        <v>0</v>
      </c>
      <c r="G73" s="21">
        <f t="shared" ref="G73" si="18">SUM(G69:G72)</f>
        <v>0</v>
      </c>
      <c r="H73" s="21">
        <f t="shared" ref="H73" si="19">SUM(H69:H72)</f>
        <v>0</v>
      </c>
      <c r="I73" s="21">
        <f t="shared" ref="I73" si="20">SUM(I69:I72)</f>
        <v>0</v>
      </c>
      <c r="J73" s="21">
        <f t="shared" ref="J73" si="21">SUM(J69:J72)</f>
        <v>0</v>
      </c>
      <c r="K73" s="27"/>
      <c r="L73" s="21">
        <f t="shared" ref="L73" ca="1" si="22">SUM(L66:L72)</f>
        <v>0</v>
      </c>
    </row>
    <row r="74" spans="1:12" ht="15">
      <c r="A74" s="14">
        <f>A48</f>
        <v>1</v>
      </c>
      <c r="B74" s="14">
        <f>B48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7"/>
      <c r="B80" s="18"/>
      <c r="C80" s="8"/>
      <c r="D80" s="19" t="s">
        <v>39</v>
      </c>
      <c r="E80" s="9"/>
      <c r="F80" s="21">
        <f>SUM(F74:F79)</f>
        <v>0</v>
      </c>
      <c r="G80" s="21">
        <f t="shared" ref="G80" si="23">SUM(G74:G79)</f>
        <v>0</v>
      </c>
      <c r="H80" s="21">
        <f t="shared" ref="H80" si="24">SUM(H74:H79)</f>
        <v>0</v>
      </c>
      <c r="I80" s="21">
        <f t="shared" ref="I80" si="25">SUM(I74:I79)</f>
        <v>0</v>
      </c>
      <c r="J80" s="21">
        <f t="shared" ref="J80" si="26">SUM(J74:J79)</f>
        <v>0</v>
      </c>
      <c r="K80" s="27"/>
      <c r="L80" s="21">
        <f t="shared" ref="L80" ca="1" si="27">SUM(L74:L82)</f>
        <v>0</v>
      </c>
    </row>
    <row r="81" spans="1:12" ht="15">
      <c r="A81" s="14">
        <f>A48</f>
        <v>1</v>
      </c>
      <c r="B81" s="14">
        <f>B48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7"/>
      <c r="B87" s="18"/>
      <c r="C87" s="8"/>
      <c r="D87" s="20" t="s">
        <v>39</v>
      </c>
      <c r="E87" s="9"/>
      <c r="F87" s="21">
        <f>SUM(F81:F86)</f>
        <v>0</v>
      </c>
      <c r="G87" s="21">
        <f t="shared" ref="G87" si="28">SUM(G81:G86)</f>
        <v>0</v>
      </c>
      <c r="H87" s="21">
        <f t="shared" ref="H87" si="29">SUM(H81:H86)</f>
        <v>0</v>
      </c>
      <c r="I87" s="21">
        <f t="shared" ref="I87" si="30">SUM(I81:I86)</f>
        <v>0</v>
      </c>
      <c r="J87" s="21">
        <f t="shared" ref="J87" si="31">SUM(J81:J86)</f>
        <v>0</v>
      </c>
      <c r="K87" s="27"/>
      <c r="L87" s="21">
        <f t="shared" ref="L87" ca="1" si="32">SUM(L81:L89)</f>
        <v>0</v>
      </c>
    </row>
    <row r="88" spans="1:12" ht="15.75" customHeight="1">
      <c r="A88" s="36">
        <f>A48</f>
        <v>1</v>
      </c>
      <c r="B88" s="36">
        <f>B48</f>
        <v>2</v>
      </c>
      <c r="C88" s="59" t="s">
        <v>4</v>
      </c>
      <c r="D88" s="60"/>
      <c r="E88" s="33"/>
      <c r="F88" s="34">
        <f>F54+F58+F68+F73+F80+F87</f>
        <v>640</v>
      </c>
      <c r="G88" s="34">
        <f t="shared" ref="G88" si="33">G54+G58+G68+G73+G80+G87</f>
        <v>23.23</v>
      </c>
      <c r="H88" s="34">
        <f t="shared" ref="H88" si="34">H54+H58+H68+H73+H80+H87</f>
        <v>36.79</v>
      </c>
      <c r="I88" s="34">
        <f t="shared" ref="I88" si="35">I54+I58+I68+I73+I80+I87</f>
        <v>99.61</v>
      </c>
      <c r="J88" s="34">
        <f t="shared" ref="J88" si="36">J54+J58+J68+J73+J80+J87</f>
        <v>793.8900000000001</v>
      </c>
      <c r="K88" s="35"/>
      <c r="L88" s="34">
        <f t="shared" ref="L88" ca="1" si="37">L54+L58+L68+L73+L80+L87</f>
        <v>0</v>
      </c>
    </row>
    <row r="89" spans="1:12" ht="15">
      <c r="A89" s="22">
        <v>1</v>
      </c>
      <c r="B89" s="23">
        <v>3</v>
      </c>
      <c r="C89" s="24" t="s">
        <v>20</v>
      </c>
      <c r="D89" s="5" t="s">
        <v>21</v>
      </c>
      <c r="E89" s="47" t="s">
        <v>60</v>
      </c>
      <c r="F89" s="48">
        <v>120</v>
      </c>
      <c r="G89" s="48">
        <v>11.7</v>
      </c>
      <c r="H89" s="48">
        <v>5.94</v>
      </c>
      <c r="I89" s="48">
        <v>4.5599999999999996</v>
      </c>
      <c r="J89" s="48">
        <v>126</v>
      </c>
      <c r="K89" s="49">
        <v>229</v>
      </c>
      <c r="L89" s="48">
        <v>41.93</v>
      </c>
    </row>
    <row r="90" spans="1:12" ht="15">
      <c r="A90" s="25"/>
      <c r="B90" s="16"/>
      <c r="C90" s="11"/>
      <c r="D90" s="6"/>
      <c r="E90" s="50" t="s">
        <v>61</v>
      </c>
      <c r="F90" s="51">
        <v>150</v>
      </c>
      <c r="G90" s="51">
        <v>8.6</v>
      </c>
      <c r="H90" s="51">
        <v>6.09</v>
      </c>
      <c r="I90" s="51">
        <v>38.64</v>
      </c>
      <c r="J90" s="51">
        <v>243.75</v>
      </c>
      <c r="K90" s="52">
        <v>302</v>
      </c>
      <c r="L90" s="51">
        <v>20.07</v>
      </c>
    </row>
    <row r="91" spans="1:12" ht="15">
      <c r="A91" s="25"/>
      <c r="B91" s="16"/>
      <c r="C91" s="11"/>
      <c r="D91" s="7" t="s">
        <v>22</v>
      </c>
      <c r="E91" s="50" t="s">
        <v>62</v>
      </c>
      <c r="F91" s="51">
        <v>200</v>
      </c>
      <c r="G91" s="51">
        <v>7.0000000000000007E-2</v>
      </c>
      <c r="H91" s="51">
        <v>0.02</v>
      </c>
      <c r="I91" s="58">
        <v>15</v>
      </c>
      <c r="J91" s="51">
        <v>60</v>
      </c>
      <c r="K91" s="52">
        <v>376</v>
      </c>
      <c r="L91" s="51">
        <v>2.8</v>
      </c>
    </row>
    <row r="92" spans="1:12" ht="15">
      <c r="A92" s="25"/>
      <c r="B92" s="16"/>
      <c r="C92" s="11"/>
      <c r="D92" s="7" t="s">
        <v>23</v>
      </c>
      <c r="E92" s="50" t="s">
        <v>58</v>
      </c>
      <c r="F92" s="51">
        <v>30</v>
      </c>
      <c r="G92" s="51">
        <v>2.37</v>
      </c>
      <c r="H92" s="51">
        <v>0.3</v>
      </c>
      <c r="I92" s="51">
        <v>14.49</v>
      </c>
      <c r="J92" s="51">
        <v>70.14</v>
      </c>
      <c r="K92" s="52"/>
      <c r="L92" s="51">
        <v>3</v>
      </c>
    </row>
    <row r="93" spans="1:12" ht="15">
      <c r="A93" s="25"/>
      <c r="B93" s="16"/>
      <c r="C93" s="11"/>
      <c r="D93" s="6" t="s">
        <v>24</v>
      </c>
      <c r="E93" s="50" t="s">
        <v>54</v>
      </c>
      <c r="F93" s="51">
        <v>100</v>
      </c>
      <c r="G93" s="51">
        <v>0.04</v>
      </c>
      <c r="H93" s="51">
        <v>0.04</v>
      </c>
      <c r="I93" s="51">
        <v>9.8000000000000007</v>
      </c>
      <c r="J93" s="51">
        <v>32</v>
      </c>
      <c r="K93" s="52">
        <v>338</v>
      </c>
      <c r="L93" s="51">
        <v>15</v>
      </c>
    </row>
    <row r="94" spans="1:12" ht="15">
      <c r="A94" s="25"/>
      <c r="B94" s="16"/>
      <c r="C94" s="11"/>
      <c r="D94" s="6" t="s">
        <v>46</v>
      </c>
      <c r="E94" s="50" t="s">
        <v>63</v>
      </c>
      <c r="F94" s="51">
        <v>50</v>
      </c>
      <c r="G94" s="51">
        <v>0.35</v>
      </c>
      <c r="H94" s="51">
        <v>0.05</v>
      </c>
      <c r="I94" s="51">
        <v>0.95</v>
      </c>
      <c r="J94" s="51">
        <v>6</v>
      </c>
      <c r="K94" s="52">
        <v>71</v>
      </c>
      <c r="L94" s="51">
        <v>15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6"/>
      <c r="B96" s="18"/>
      <c r="C96" s="8"/>
      <c r="D96" s="19" t="s">
        <v>39</v>
      </c>
      <c r="E96" s="9"/>
      <c r="F96" s="21">
        <f>SUM(F89:F95)</f>
        <v>650</v>
      </c>
      <c r="G96" s="21">
        <f t="shared" ref="G96" si="38">SUM(G89:G95)</f>
        <v>23.13</v>
      </c>
      <c r="H96" s="21">
        <f t="shared" ref="H96" si="39">SUM(H89:H95)</f>
        <v>12.440000000000001</v>
      </c>
      <c r="I96" s="21">
        <f t="shared" ref="I96" si="40">SUM(I89:I95)</f>
        <v>83.44</v>
      </c>
      <c r="J96" s="21">
        <f t="shared" ref="J96" si="41">SUM(J89:J95)</f>
        <v>537.89</v>
      </c>
      <c r="K96" s="27"/>
      <c r="L96" s="21">
        <f t="shared" ref="L96" si="42">SUM(L89:L95)</f>
        <v>97.8</v>
      </c>
    </row>
    <row r="97" spans="1:12" ht="1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6"/>
      <c r="B100" s="18"/>
      <c r="C100" s="8"/>
      <c r="D100" s="19" t="s">
        <v>39</v>
      </c>
      <c r="E100" s="9"/>
      <c r="F100" s="21">
        <f>SUM(F97:F99)</f>
        <v>0</v>
      </c>
      <c r="G100" s="21">
        <f t="shared" ref="G100" si="43">SUM(G97:G99)</f>
        <v>0</v>
      </c>
      <c r="H100" s="21">
        <f t="shared" ref="H100" si="44">SUM(H97:H99)</f>
        <v>0</v>
      </c>
      <c r="I100" s="21">
        <f t="shared" ref="I100" si="45">SUM(I97:I99)</f>
        <v>0</v>
      </c>
      <c r="J100" s="21">
        <f t="shared" ref="J100" si="46">SUM(J97:J99)</f>
        <v>0</v>
      </c>
      <c r="K100" s="27"/>
      <c r="L100" s="21">
        <f t="shared" ref="L100" ca="1" si="47">SUM(L97:L105)</f>
        <v>0</v>
      </c>
    </row>
    <row r="101" spans="1:12" ht="1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32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33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6"/>
      <c r="B110" s="18"/>
      <c r="C110" s="8"/>
      <c r="D110" s="19" t="s">
        <v>39</v>
      </c>
      <c r="E110" s="9"/>
      <c r="F110" s="21">
        <f>SUM(F101:F109)</f>
        <v>0</v>
      </c>
      <c r="G110" s="21">
        <f t="shared" ref="G110" si="48">SUM(G101:G109)</f>
        <v>0</v>
      </c>
      <c r="H110" s="21">
        <f t="shared" ref="H110" si="49">SUM(H101:H109)</f>
        <v>0</v>
      </c>
      <c r="I110" s="21">
        <f t="shared" ref="I110" si="50">SUM(I101:I109)</f>
        <v>0</v>
      </c>
      <c r="J110" s="21">
        <f t="shared" ref="J110" si="51">SUM(J101:J109)</f>
        <v>0</v>
      </c>
      <c r="K110" s="27"/>
      <c r="L110" s="21">
        <f t="shared" ref="L110" ca="1" si="52">SUM(L107:L115)</f>
        <v>0</v>
      </c>
    </row>
    <row r="111" spans="1:12" ht="15">
      <c r="A111" s="28">
        <f>A89</f>
        <v>1</v>
      </c>
      <c r="B111" s="14">
        <f>B89</f>
        <v>3</v>
      </c>
      <c r="C111" s="10" t="s">
        <v>34</v>
      </c>
      <c r="D111" s="12" t="s">
        <v>35</v>
      </c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6"/>
      <c r="B115" s="18"/>
      <c r="C115" s="8"/>
      <c r="D115" s="19" t="s">
        <v>39</v>
      </c>
      <c r="E115" s="9"/>
      <c r="F115" s="21">
        <f>SUM(F111:F114)</f>
        <v>0</v>
      </c>
      <c r="G115" s="21">
        <f t="shared" ref="G115" si="53">SUM(G111:G114)</f>
        <v>0</v>
      </c>
      <c r="H115" s="21">
        <f t="shared" ref="H115" si="54">SUM(H111:H114)</f>
        <v>0</v>
      </c>
      <c r="I115" s="21">
        <f t="shared" ref="I115" si="55">SUM(I111:I114)</f>
        <v>0</v>
      </c>
      <c r="J115" s="21">
        <f t="shared" ref="J115" si="56">SUM(J111:J114)</f>
        <v>0</v>
      </c>
      <c r="K115" s="27"/>
      <c r="L115" s="21">
        <f t="shared" ref="L115" ca="1" si="57">SUM(L108:L114)</f>
        <v>0</v>
      </c>
    </row>
    <row r="116" spans="1:12" ht="1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39</v>
      </c>
      <c r="E122" s="9"/>
      <c r="F122" s="21">
        <f>SUM(F116:F121)</f>
        <v>0</v>
      </c>
      <c r="G122" s="21">
        <f t="shared" ref="G122" si="58">SUM(G116:G121)</f>
        <v>0</v>
      </c>
      <c r="H122" s="21">
        <f t="shared" ref="H122" si="59">SUM(H116:H121)</f>
        <v>0</v>
      </c>
      <c r="I122" s="21">
        <f t="shared" ref="I122" si="60">SUM(I116:I121)</f>
        <v>0</v>
      </c>
      <c r="J122" s="21">
        <f t="shared" ref="J122" si="61">SUM(J116:J121)</f>
        <v>0</v>
      </c>
      <c r="K122" s="27"/>
      <c r="L122" s="21">
        <f t="shared" ref="L122" ca="1" si="62">SUM(L116:L124)</f>
        <v>0</v>
      </c>
    </row>
    <row r="123" spans="1:12" ht="1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6"/>
      <c r="B129" s="18"/>
      <c r="C129" s="8"/>
      <c r="D129" s="20" t="s">
        <v>39</v>
      </c>
      <c r="E129" s="9"/>
      <c r="F129" s="21">
        <f>SUM(F123:F128)</f>
        <v>0</v>
      </c>
      <c r="G129" s="21">
        <f t="shared" ref="G129" si="63">SUM(G123:G128)</f>
        <v>0</v>
      </c>
      <c r="H129" s="21">
        <f t="shared" ref="H129" si="64">SUM(H123:H128)</f>
        <v>0</v>
      </c>
      <c r="I129" s="21">
        <f t="shared" ref="I129" si="65">SUM(I123:I128)</f>
        <v>0</v>
      </c>
      <c r="J129" s="21">
        <f t="shared" ref="J129" si="66">SUM(J123:J128)</f>
        <v>0</v>
      </c>
      <c r="K129" s="27"/>
      <c r="L129" s="21">
        <f t="shared" ref="L129" ca="1" si="67">SUM(L123:L131)</f>
        <v>0</v>
      </c>
    </row>
    <row r="130" spans="1:12" ht="15.75" customHeight="1">
      <c r="A130" s="31">
        <f>A89</f>
        <v>1</v>
      </c>
      <c r="B130" s="32">
        <f>B89</f>
        <v>3</v>
      </c>
      <c r="C130" s="59" t="s">
        <v>4</v>
      </c>
      <c r="D130" s="60"/>
      <c r="E130" s="33"/>
      <c r="F130" s="34">
        <f>F96+F100+F110+F115+F122+F129</f>
        <v>650</v>
      </c>
      <c r="G130" s="34">
        <f t="shared" ref="G130" si="68">G96+G100+G110+G115+G122+G129</f>
        <v>23.13</v>
      </c>
      <c r="H130" s="34">
        <f t="shared" ref="H130" si="69">H96+H100+H110+H115+H122+H129</f>
        <v>12.440000000000001</v>
      </c>
      <c r="I130" s="34">
        <f t="shared" ref="I130" si="70">I96+I100+I110+I115+I122+I129</f>
        <v>83.44</v>
      </c>
      <c r="J130" s="34">
        <f t="shared" ref="J130" si="71">J96+J100+J110+J115+J122+J129</f>
        <v>537.89</v>
      </c>
      <c r="K130" s="35"/>
      <c r="L130" s="34">
        <f t="shared" ref="L130" ca="1" si="72">L96+L100+L110+L115+L122+L129</f>
        <v>0</v>
      </c>
    </row>
    <row r="131" spans="1:12" ht="15">
      <c r="A131" s="22">
        <v>1</v>
      </c>
      <c r="B131" s="23">
        <v>4</v>
      </c>
      <c r="C131" s="24" t="s">
        <v>20</v>
      </c>
      <c r="D131" s="5" t="s">
        <v>21</v>
      </c>
      <c r="E131" s="47" t="s">
        <v>64</v>
      </c>
      <c r="F131" s="48">
        <v>280</v>
      </c>
      <c r="G131" s="48">
        <v>20.49</v>
      </c>
      <c r="H131" s="48">
        <v>15.2</v>
      </c>
      <c r="I131" s="48">
        <v>24.31</v>
      </c>
      <c r="J131" s="48">
        <v>332.79</v>
      </c>
      <c r="K131" s="49">
        <v>289</v>
      </c>
      <c r="L131" s="48">
        <v>73.47</v>
      </c>
    </row>
    <row r="132" spans="1:12" ht="1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>
      <c r="A133" s="25"/>
      <c r="B133" s="16"/>
      <c r="C133" s="11"/>
      <c r="D133" s="7" t="s">
        <v>22</v>
      </c>
      <c r="E133" s="50" t="s">
        <v>65</v>
      </c>
      <c r="F133" s="51">
        <v>200</v>
      </c>
      <c r="G133" s="51">
        <v>0.66</v>
      </c>
      <c r="H133" s="51">
        <v>0.09</v>
      </c>
      <c r="I133" s="51">
        <v>32.01</v>
      </c>
      <c r="J133" s="51">
        <v>132.80000000000001</v>
      </c>
      <c r="K133" s="52">
        <v>349</v>
      </c>
      <c r="L133" s="51">
        <v>6.8</v>
      </c>
    </row>
    <row r="134" spans="1:12" ht="15">
      <c r="A134" s="25"/>
      <c r="B134" s="16"/>
      <c r="C134" s="11"/>
      <c r="D134" s="7" t="s">
        <v>23</v>
      </c>
      <c r="E134" s="50" t="s">
        <v>58</v>
      </c>
      <c r="F134" s="51">
        <v>30</v>
      </c>
      <c r="G134" s="51">
        <v>2.37</v>
      </c>
      <c r="H134" s="51">
        <v>0.3</v>
      </c>
      <c r="I134" s="51">
        <v>14.49</v>
      </c>
      <c r="J134" s="51">
        <v>70.14</v>
      </c>
      <c r="K134" s="52"/>
      <c r="L134" s="51">
        <v>3</v>
      </c>
    </row>
    <row r="135" spans="1:12" ht="15">
      <c r="A135" s="25"/>
      <c r="B135" s="16"/>
      <c r="C135" s="11"/>
      <c r="D135" s="6" t="s">
        <v>46</v>
      </c>
      <c r="E135" s="50" t="s">
        <v>66</v>
      </c>
      <c r="F135" s="51">
        <v>50</v>
      </c>
      <c r="G135" s="51">
        <v>0.13</v>
      </c>
      <c r="H135" s="51">
        <v>3.58</v>
      </c>
      <c r="I135" s="51">
        <v>7.26</v>
      </c>
      <c r="J135" s="51">
        <v>66.900000000000006</v>
      </c>
      <c r="K135" s="52"/>
      <c r="L135" s="51">
        <v>14.53</v>
      </c>
    </row>
    <row r="136" spans="1:12" ht="1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6"/>
      <c r="B137" s="18"/>
      <c r="C137" s="8"/>
      <c r="D137" s="19" t="s">
        <v>39</v>
      </c>
      <c r="E137" s="9"/>
      <c r="F137" s="21">
        <f>SUM(F131:F136)</f>
        <v>560</v>
      </c>
      <c r="G137" s="21">
        <f>SUM(G131:G136)</f>
        <v>23.65</v>
      </c>
      <c r="H137" s="21">
        <f>SUM(H131:H136)</f>
        <v>19.170000000000002</v>
      </c>
      <c r="I137" s="21">
        <f>SUM(I131:I136)</f>
        <v>78.069999999999993</v>
      </c>
      <c r="J137" s="21">
        <f>SUM(J131:J136)</f>
        <v>602.63</v>
      </c>
      <c r="K137" s="27"/>
      <c r="L137" s="21">
        <f>SUM(L131:L136)</f>
        <v>97.8</v>
      </c>
    </row>
    <row r="138" spans="1:12" ht="15">
      <c r="A138" s="28">
        <f>A131</f>
        <v>1</v>
      </c>
      <c r="B138" s="14">
        <f>B131</f>
        <v>4</v>
      </c>
      <c r="C138" s="10" t="s">
        <v>25</v>
      </c>
      <c r="D138" s="12" t="s">
        <v>24</v>
      </c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6"/>
      <c r="B141" s="18"/>
      <c r="C141" s="8"/>
      <c r="D141" s="19" t="s">
        <v>39</v>
      </c>
      <c r="E141" s="9"/>
      <c r="F141" s="21">
        <f>SUM(F138:F140)</f>
        <v>0</v>
      </c>
      <c r="G141" s="21">
        <f t="shared" ref="G141" si="73">SUM(G138:G140)</f>
        <v>0</v>
      </c>
      <c r="H141" s="21">
        <f t="shared" ref="H141" si="74">SUM(H138:H140)</f>
        <v>0</v>
      </c>
      <c r="I141" s="21">
        <f t="shared" ref="I141" si="75">SUM(I138:I140)</f>
        <v>0</v>
      </c>
      <c r="J141" s="21">
        <f t="shared" ref="J141" si="76">SUM(J138:J140)</f>
        <v>0</v>
      </c>
      <c r="K141" s="27"/>
      <c r="L141" s="21">
        <f t="shared" ref="L141" ca="1" si="77">SUM(L138:L146)</f>
        <v>0</v>
      </c>
    </row>
    <row r="142" spans="1:12" ht="15">
      <c r="A142" s="28">
        <f>A131</f>
        <v>1</v>
      </c>
      <c r="B142" s="14">
        <f>B131</f>
        <v>4</v>
      </c>
      <c r="C142" s="10" t="s">
        <v>26</v>
      </c>
      <c r="D142" s="7" t="s">
        <v>27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7" t="s">
        <v>28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5"/>
      <c r="B144" s="16"/>
      <c r="C144" s="11"/>
      <c r="D144" s="7" t="s">
        <v>29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30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31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32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33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6"/>
      <c r="B151" s="18"/>
      <c r="C151" s="8"/>
      <c r="D151" s="19" t="s">
        <v>39</v>
      </c>
      <c r="E151" s="9"/>
      <c r="F151" s="21">
        <f>SUM(F142:F150)</f>
        <v>0</v>
      </c>
      <c r="G151" s="21">
        <f t="shared" ref="G151" si="78">SUM(G142:G150)</f>
        <v>0</v>
      </c>
      <c r="H151" s="21">
        <f t="shared" ref="H151" si="79">SUM(H142:H150)</f>
        <v>0</v>
      </c>
      <c r="I151" s="21">
        <f t="shared" ref="I151" si="80">SUM(I142:I150)</f>
        <v>0</v>
      </c>
      <c r="J151" s="21">
        <f t="shared" ref="J151" si="81">SUM(J142:J150)</f>
        <v>0</v>
      </c>
      <c r="K151" s="27"/>
      <c r="L151" s="21">
        <f t="shared" ref="L151" ca="1" si="82">SUM(L148:L156)</f>
        <v>0</v>
      </c>
    </row>
    <row r="152" spans="1:12" ht="15">
      <c r="A152" s="28">
        <f>A131</f>
        <v>1</v>
      </c>
      <c r="B152" s="14">
        <f>B131</f>
        <v>4</v>
      </c>
      <c r="C152" s="10" t="s">
        <v>34</v>
      </c>
      <c r="D152" s="12" t="s">
        <v>35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12" t="s">
        <v>31</v>
      </c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6"/>
      <c r="B156" s="18"/>
      <c r="C156" s="8"/>
      <c r="D156" s="19" t="s">
        <v>39</v>
      </c>
      <c r="E156" s="9"/>
      <c r="F156" s="21">
        <f>SUM(F152:F155)</f>
        <v>0</v>
      </c>
      <c r="G156" s="21">
        <f t="shared" ref="G156" si="83">SUM(G152:G155)</f>
        <v>0</v>
      </c>
      <c r="H156" s="21">
        <f t="shared" ref="H156" si="84">SUM(H152:H155)</f>
        <v>0</v>
      </c>
      <c r="I156" s="21">
        <f t="shared" ref="I156" si="85">SUM(I152:I155)</f>
        <v>0</v>
      </c>
      <c r="J156" s="21">
        <f t="shared" ref="J156" si="86">SUM(J152:J155)</f>
        <v>0</v>
      </c>
      <c r="K156" s="27"/>
      <c r="L156" s="21">
        <f t="shared" ref="L156" ca="1" si="87">SUM(L149:L155)</f>
        <v>0</v>
      </c>
    </row>
    <row r="157" spans="1:12" ht="15">
      <c r="A157" s="28">
        <f>A131</f>
        <v>1</v>
      </c>
      <c r="B157" s="14">
        <f>B131</f>
        <v>4</v>
      </c>
      <c r="C157" s="10" t="s">
        <v>36</v>
      </c>
      <c r="D157" s="7" t="s">
        <v>21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7" t="s">
        <v>30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7" t="s">
        <v>31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23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6"/>
      <c r="B163" s="18"/>
      <c r="C163" s="8"/>
      <c r="D163" s="19" t="s">
        <v>39</v>
      </c>
      <c r="E163" s="9"/>
      <c r="F163" s="21">
        <f>SUM(F157:F162)</f>
        <v>0</v>
      </c>
      <c r="G163" s="21">
        <f t="shared" ref="G163" si="88">SUM(G157:G162)</f>
        <v>0</v>
      </c>
      <c r="H163" s="21">
        <f t="shared" ref="H163" si="89">SUM(H157:H162)</f>
        <v>0</v>
      </c>
      <c r="I163" s="21">
        <f t="shared" ref="I163" si="90">SUM(I157:I162)</f>
        <v>0</v>
      </c>
      <c r="J163" s="21">
        <f t="shared" ref="J163" si="91">SUM(J157:J162)</f>
        <v>0</v>
      </c>
      <c r="K163" s="27"/>
      <c r="L163" s="21">
        <f t="shared" ref="L163" ca="1" si="92">SUM(L157:L165)</f>
        <v>0</v>
      </c>
    </row>
    <row r="164" spans="1:12" ht="15">
      <c r="A164" s="28">
        <f>A131</f>
        <v>1</v>
      </c>
      <c r="B164" s="14">
        <f>B131</f>
        <v>4</v>
      </c>
      <c r="C164" s="10" t="s">
        <v>37</v>
      </c>
      <c r="D164" s="12" t="s">
        <v>38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12" t="s">
        <v>35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12" t="s">
        <v>31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24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6"/>
      <c r="B170" s="18"/>
      <c r="C170" s="8"/>
      <c r="D170" s="20" t="s">
        <v>39</v>
      </c>
      <c r="E170" s="9"/>
      <c r="F170" s="21">
        <f>SUM(F164:F169)</f>
        <v>0</v>
      </c>
      <c r="G170" s="21">
        <f t="shared" ref="G170" si="93">SUM(G164:G169)</f>
        <v>0</v>
      </c>
      <c r="H170" s="21">
        <f t="shared" ref="H170" si="94">SUM(H164:H169)</f>
        <v>0</v>
      </c>
      <c r="I170" s="21">
        <f t="shared" ref="I170" si="95">SUM(I164:I169)</f>
        <v>0</v>
      </c>
      <c r="J170" s="21">
        <f t="shared" ref="J170" si="96">SUM(J164:J169)</f>
        <v>0</v>
      </c>
      <c r="K170" s="27"/>
      <c r="L170" s="21">
        <f t="shared" ref="L170" ca="1" si="97">SUM(L164:L172)</f>
        <v>0</v>
      </c>
    </row>
    <row r="171" spans="1:12" ht="15.75" customHeight="1" thickBot="1">
      <c r="A171" s="31">
        <f>A131</f>
        <v>1</v>
      </c>
      <c r="B171" s="32">
        <f>B131</f>
        <v>4</v>
      </c>
      <c r="C171" s="59" t="s">
        <v>4</v>
      </c>
      <c r="D171" s="60"/>
      <c r="E171" s="33"/>
      <c r="F171" s="34">
        <f>F137+F141+F151+F156+F163+F170</f>
        <v>560</v>
      </c>
      <c r="G171" s="34">
        <f t="shared" ref="G171" si="98">G137+G141+G151+G156+G163+G170</f>
        <v>23.65</v>
      </c>
      <c r="H171" s="34">
        <f t="shared" ref="H171" si="99">H137+H141+H151+H156+H163+H170</f>
        <v>19.170000000000002</v>
      </c>
      <c r="I171" s="34">
        <f t="shared" ref="I171" si="100">I137+I141+I151+I156+I163+I170</f>
        <v>78.069999999999993</v>
      </c>
      <c r="J171" s="34">
        <f t="shared" ref="J171" si="101">J137+J141+J151+J156+J163+J170</f>
        <v>602.63</v>
      </c>
      <c r="K171" s="35"/>
      <c r="L171" s="34">
        <f t="shared" ref="L171" ca="1" si="102">L137+L141+L151+L156+L163+L170</f>
        <v>0</v>
      </c>
    </row>
    <row r="172" spans="1:12" ht="15">
      <c r="A172" s="15">
        <v>1</v>
      </c>
      <c r="B172" s="16">
        <v>5</v>
      </c>
      <c r="C172" s="24" t="s">
        <v>20</v>
      </c>
      <c r="D172" s="5" t="s">
        <v>21</v>
      </c>
      <c r="E172" s="47" t="s">
        <v>55</v>
      </c>
      <c r="F172" s="48">
        <v>90</v>
      </c>
      <c r="G172" s="48">
        <v>14.31</v>
      </c>
      <c r="H172" s="48">
        <v>15.08</v>
      </c>
      <c r="I172" s="48">
        <v>14.65</v>
      </c>
      <c r="J172" s="48">
        <v>318.60000000000002</v>
      </c>
      <c r="K172" s="49">
        <v>294</v>
      </c>
      <c r="L172" s="48">
        <v>42.01</v>
      </c>
    </row>
    <row r="173" spans="1:12" ht="15">
      <c r="A173" s="25"/>
      <c r="B173" s="16"/>
      <c r="C173" s="11"/>
      <c r="D173" s="6"/>
      <c r="E173" s="50" t="s">
        <v>49</v>
      </c>
      <c r="F173" s="51">
        <v>150</v>
      </c>
      <c r="G173" s="51">
        <v>6.32</v>
      </c>
      <c r="H173" s="51">
        <v>4.5</v>
      </c>
      <c r="I173" s="51">
        <v>38.85</v>
      </c>
      <c r="J173" s="51">
        <v>221.25</v>
      </c>
      <c r="K173" s="52">
        <v>302</v>
      </c>
      <c r="L173" s="51">
        <v>11.16</v>
      </c>
    </row>
    <row r="174" spans="1:12" ht="15">
      <c r="A174" s="15"/>
      <c r="B174" s="16"/>
      <c r="C174" s="11"/>
      <c r="D174" s="7" t="s">
        <v>22</v>
      </c>
      <c r="E174" s="50" t="s">
        <v>76</v>
      </c>
      <c r="F174" s="51">
        <v>200</v>
      </c>
      <c r="G174" s="51">
        <v>1.52</v>
      </c>
      <c r="H174" s="51">
        <v>1.35</v>
      </c>
      <c r="I174" s="51">
        <v>15.9</v>
      </c>
      <c r="J174" s="51">
        <v>81</v>
      </c>
      <c r="K174" s="52">
        <v>378</v>
      </c>
      <c r="L174" s="51">
        <v>10.3</v>
      </c>
    </row>
    <row r="175" spans="1:12" ht="15">
      <c r="A175" s="25"/>
      <c r="B175" s="16"/>
      <c r="C175" s="11"/>
      <c r="D175" s="7" t="s">
        <v>23</v>
      </c>
      <c r="E175" s="50" t="s">
        <v>58</v>
      </c>
      <c r="F175" s="51">
        <v>50</v>
      </c>
      <c r="G175" s="51">
        <v>3.95</v>
      </c>
      <c r="H175" s="51">
        <v>0.5</v>
      </c>
      <c r="I175" s="51">
        <v>24.15</v>
      </c>
      <c r="J175" s="51">
        <v>116.9</v>
      </c>
      <c r="K175" s="52"/>
      <c r="L175" s="51">
        <v>5</v>
      </c>
    </row>
    <row r="176" spans="1:12" ht="15">
      <c r="A176" s="25"/>
      <c r="B176" s="16"/>
      <c r="C176" s="11"/>
      <c r="D176" s="6" t="s">
        <v>24</v>
      </c>
      <c r="E176" s="50" t="s">
        <v>54</v>
      </c>
      <c r="F176" s="51">
        <v>100</v>
      </c>
      <c r="G176" s="51">
        <v>0.04</v>
      </c>
      <c r="H176" s="51">
        <v>0.04</v>
      </c>
      <c r="I176" s="51">
        <v>9.8000000000000007</v>
      </c>
      <c r="J176" s="51">
        <v>32</v>
      </c>
      <c r="K176" s="52">
        <v>338</v>
      </c>
      <c r="L176" s="51">
        <v>15</v>
      </c>
    </row>
    <row r="177" spans="1:12" ht="15">
      <c r="A177" s="25"/>
      <c r="B177" s="16"/>
      <c r="C177" s="11"/>
      <c r="D177" s="6" t="s">
        <v>46</v>
      </c>
      <c r="E177" s="50" t="s">
        <v>67</v>
      </c>
      <c r="F177" s="51">
        <v>40</v>
      </c>
      <c r="G177" s="51">
        <v>0.44</v>
      </c>
      <c r="H177" s="51">
        <v>0.04</v>
      </c>
      <c r="I177" s="51">
        <v>1.4</v>
      </c>
      <c r="J177" s="51">
        <v>4</v>
      </c>
      <c r="K177" s="52">
        <v>71</v>
      </c>
      <c r="L177" s="51">
        <v>14.33</v>
      </c>
    </row>
    <row r="178" spans="1:12" ht="1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6"/>
      <c r="B179" s="18"/>
      <c r="C179" s="8"/>
      <c r="D179" s="19" t="s">
        <v>39</v>
      </c>
      <c r="E179" s="9"/>
      <c r="F179" s="21">
        <f>SUM(F172:F178)</f>
        <v>630</v>
      </c>
      <c r="G179" s="21">
        <f t="shared" ref="G179" si="103">SUM(G172:G178)</f>
        <v>26.580000000000002</v>
      </c>
      <c r="H179" s="21">
        <f t="shared" ref="H179" si="104">SUM(H172:H178)</f>
        <v>21.509999999999998</v>
      </c>
      <c r="I179" s="21">
        <f t="shared" ref="I179" si="105">SUM(I172:I178)</f>
        <v>104.75000000000001</v>
      </c>
      <c r="J179" s="21">
        <f t="shared" ref="J179" si="106">SUM(J172:J178)</f>
        <v>773.75</v>
      </c>
      <c r="K179" s="27"/>
      <c r="L179" s="21">
        <f t="shared" ref="L179" si="107">SUM(L172:L178)</f>
        <v>97.8</v>
      </c>
    </row>
    <row r="180" spans="1:12" ht="15">
      <c r="A180" s="28">
        <f>A172</f>
        <v>1</v>
      </c>
      <c r="B180" s="14">
        <f>B172</f>
        <v>5</v>
      </c>
      <c r="C180" s="10" t="s">
        <v>25</v>
      </c>
      <c r="D180" s="12" t="s">
        <v>24</v>
      </c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6"/>
      <c r="B183" s="18"/>
      <c r="C183" s="8"/>
      <c r="D183" s="19" t="s">
        <v>39</v>
      </c>
      <c r="E183" s="9"/>
      <c r="F183" s="21">
        <f>SUM(F180:F182)</f>
        <v>0</v>
      </c>
      <c r="G183" s="21">
        <f t="shared" ref="G183" si="108">SUM(G180:G182)</f>
        <v>0</v>
      </c>
      <c r="H183" s="21">
        <f t="shared" ref="H183" si="109">SUM(H180:H182)</f>
        <v>0</v>
      </c>
      <c r="I183" s="21">
        <f t="shared" ref="I183" si="110">SUM(I180:I182)</f>
        <v>0</v>
      </c>
      <c r="J183" s="21">
        <f t="shared" ref="J183" si="111">SUM(J180:J182)</f>
        <v>0</v>
      </c>
      <c r="K183" s="27"/>
      <c r="L183" s="21">
        <f t="shared" ref="L183" ca="1" si="112">SUM(L180:L188)</f>
        <v>0</v>
      </c>
    </row>
    <row r="184" spans="1:12" ht="15">
      <c r="A184" s="28">
        <f>A172</f>
        <v>1</v>
      </c>
      <c r="B184" s="14">
        <f>B172</f>
        <v>5</v>
      </c>
      <c r="C184" s="10" t="s">
        <v>26</v>
      </c>
      <c r="D184" s="7" t="s">
        <v>27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7" t="s">
        <v>28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7" t="s">
        <v>29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30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31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32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33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6"/>
      <c r="B193" s="18"/>
      <c r="C193" s="8"/>
      <c r="D193" s="19" t="s">
        <v>39</v>
      </c>
      <c r="E193" s="9"/>
      <c r="F193" s="21">
        <f>SUM(F184:F192)</f>
        <v>0</v>
      </c>
      <c r="G193" s="21">
        <f t="shared" ref="G193" si="113">SUM(G184:G192)</f>
        <v>0</v>
      </c>
      <c r="H193" s="21">
        <f t="shared" ref="H193" si="114">SUM(H184:H192)</f>
        <v>0</v>
      </c>
      <c r="I193" s="21">
        <f t="shared" ref="I193" si="115">SUM(I184:I192)</f>
        <v>0</v>
      </c>
      <c r="J193" s="21">
        <f t="shared" ref="J193" si="116">SUM(J184:J192)</f>
        <v>0</v>
      </c>
      <c r="K193" s="27"/>
      <c r="L193" s="21">
        <f t="shared" ref="L193" ca="1" si="117">SUM(L190:L198)</f>
        <v>0</v>
      </c>
    </row>
    <row r="194" spans="1:12" ht="15">
      <c r="A194" s="28">
        <f>A172</f>
        <v>1</v>
      </c>
      <c r="B194" s="14">
        <f>B172</f>
        <v>5</v>
      </c>
      <c r="C194" s="10" t="s">
        <v>34</v>
      </c>
      <c r="D194" s="12" t="s">
        <v>35</v>
      </c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12" t="s">
        <v>31</v>
      </c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5"/>
      <c r="B196" s="16"/>
      <c r="C196" s="11"/>
      <c r="D196" s="6"/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6"/>
      <c r="B198" s="18"/>
      <c r="C198" s="8"/>
      <c r="D198" s="19" t="s">
        <v>39</v>
      </c>
      <c r="E198" s="9"/>
      <c r="F198" s="21">
        <f>SUM(F194:F197)</f>
        <v>0</v>
      </c>
      <c r="G198" s="21">
        <f t="shared" ref="G198" si="118">SUM(G194:G197)</f>
        <v>0</v>
      </c>
      <c r="H198" s="21">
        <f t="shared" ref="H198" si="119">SUM(H194:H197)</f>
        <v>0</v>
      </c>
      <c r="I198" s="21">
        <f t="shared" ref="I198" si="120">SUM(I194:I197)</f>
        <v>0</v>
      </c>
      <c r="J198" s="21">
        <f t="shared" ref="J198" si="121">SUM(J194:J197)</f>
        <v>0</v>
      </c>
      <c r="K198" s="27"/>
      <c r="L198" s="21">
        <f t="shared" ref="L198" ca="1" si="122">SUM(L191:L197)</f>
        <v>0</v>
      </c>
    </row>
    <row r="199" spans="1:12" ht="15">
      <c r="A199" s="28">
        <f>A172</f>
        <v>1</v>
      </c>
      <c r="B199" s="14">
        <f>B172</f>
        <v>5</v>
      </c>
      <c r="C199" s="10" t="s">
        <v>36</v>
      </c>
      <c r="D199" s="7" t="s">
        <v>21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7" t="s">
        <v>30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7" t="s">
        <v>31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23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6"/>
      <c r="B205" s="18"/>
      <c r="C205" s="8"/>
      <c r="D205" s="19" t="s">
        <v>39</v>
      </c>
      <c r="E205" s="9"/>
      <c r="F205" s="21">
        <f>SUM(F199:F204)</f>
        <v>0</v>
      </c>
      <c r="G205" s="21">
        <f t="shared" ref="G205" si="123">SUM(G199:G204)</f>
        <v>0</v>
      </c>
      <c r="H205" s="21">
        <f t="shared" ref="H205" si="124">SUM(H199:H204)</f>
        <v>0</v>
      </c>
      <c r="I205" s="21">
        <f t="shared" ref="I205" si="125">SUM(I199:I204)</f>
        <v>0</v>
      </c>
      <c r="J205" s="21">
        <f t="shared" ref="J205" si="126">SUM(J199:J204)</f>
        <v>0</v>
      </c>
      <c r="K205" s="27"/>
      <c r="L205" s="21">
        <f t="shared" ref="L205" ca="1" si="127">SUM(L199:L207)</f>
        <v>0</v>
      </c>
    </row>
    <row r="206" spans="1:12" ht="15">
      <c r="A206" s="28">
        <f>A172</f>
        <v>1</v>
      </c>
      <c r="B206" s="14">
        <f>B172</f>
        <v>5</v>
      </c>
      <c r="C206" s="10" t="s">
        <v>37</v>
      </c>
      <c r="D206" s="12" t="s">
        <v>38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12" t="s">
        <v>35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12" t="s">
        <v>31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24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6"/>
      <c r="B212" s="18"/>
      <c r="C212" s="8"/>
      <c r="D212" s="20" t="s">
        <v>39</v>
      </c>
      <c r="E212" s="9"/>
      <c r="F212" s="21">
        <f>SUM(F206:F211)</f>
        <v>0</v>
      </c>
      <c r="G212" s="21">
        <f t="shared" ref="G212" si="128">SUM(G206:G211)</f>
        <v>0</v>
      </c>
      <c r="H212" s="21">
        <f t="shared" ref="H212" si="129">SUM(H206:H211)</f>
        <v>0</v>
      </c>
      <c r="I212" s="21">
        <f t="shared" ref="I212" si="130">SUM(I206:I211)</f>
        <v>0</v>
      </c>
      <c r="J212" s="21">
        <f t="shared" ref="J212" si="131">SUM(J206:J211)</f>
        <v>0</v>
      </c>
      <c r="K212" s="27"/>
      <c r="L212" s="21">
        <f t="shared" ref="L212" ca="1" si="132">SUM(L206:L214)</f>
        <v>0</v>
      </c>
    </row>
    <row r="213" spans="1:12" ht="15.75" customHeight="1">
      <c r="A213" s="31">
        <f>A172</f>
        <v>1</v>
      </c>
      <c r="B213" s="32">
        <f>B172</f>
        <v>5</v>
      </c>
      <c r="C213" s="59" t="s">
        <v>4</v>
      </c>
      <c r="D213" s="60"/>
      <c r="E213" s="33"/>
      <c r="F213" s="34">
        <f>F179+F183+F193+F198+F205+F212</f>
        <v>630</v>
      </c>
      <c r="G213" s="34">
        <f t="shared" ref="G213" si="133">G179+G183+G193+G198+G205+G212</f>
        <v>26.580000000000002</v>
      </c>
      <c r="H213" s="34">
        <f t="shared" ref="H213" si="134">H179+H183+H193+H198+H205+H212</f>
        <v>21.509999999999998</v>
      </c>
      <c r="I213" s="34">
        <f t="shared" ref="I213" si="135">I179+I183+I193+I198+I205+I212</f>
        <v>104.75000000000001</v>
      </c>
      <c r="J213" s="34">
        <f t="shared" ref="J213" si="136">J179+J183+J193+J198+J205+J212</f>
        <v>773.75</v>
      </c>
      <c r="K213" s="35"/>
      <c r="L213" s="34">
        <f t="shared" ref="L213" ca="1" si="137">L179+L183+L193+L198+L205+L212</f>
        <v>0</v>
      </c>
    </row>
    <row r="214" spans="1:12" ht="15">
      <c r="A214" s="22">
        <v>1</v>
      </c>
      <c r="B214" s="23">
        <v>6</v>
      </c>
      <c r="C214" s="24" t="s">
        <v>20</v>
      </c>
      <c r="D214" s="5" t="s">
        <v>21</v>
      </c>
      <c r="E214" s="47"/>
      <c r="F214" s="48"/>
      <c r="G214" s="48"/>
      <c r="H214" s="48"/>
      <c r="I214" s="48"/>
      <c r="J214" s="48"/>
      <c r="K214" s="49"/>
      <c r="L214" s="48"/>
    </row>
    <row r="215" spans="1:12" ht="15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5">
      <c r="A216" s="25"/>
      <c r="B216" s="16"/>
      <c r="C216" s="11"/>
      <c r="D216" s="7" t="s">
        <v>22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5"/>
      <c r="B217" s="16"/>
      <c r="C217" s="11"/>
      <c r="D217" s="7" t="s">
        <v>23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24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6"/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6"/>
      <c r="B221" s="18"/>
      <c r="C221" s="8"/>
      <c r="D221" s="19" t="s">
        <v>39</v>
      </c>
      <c r="E221" s="9"/>
      <c r="F221" s="21">
        <f>SUM(F214:F220)</f>
        <v>0</v>
      </c>
      <c r="G221" s="21">
        <f t="shared" ref="G221" si="138">SUM(G214:G220)</f>
        <v>0</v>
      </c>
      <c r="H221" s="21">
        <f t="shared" ref="H221" si="139">SUM(H214:H220)</f>
        <v>0</v>
      </c>
      <c r="I221" s="21">
        <f t="shared" ref="I221" si="140">SUM(I214:I220)</f>
        <v>0</v>
      </c>
      <c r="J221" s="21">
        <f t="shared" ref="J221" si="141">SUM(J214:J220)</f>
        <v>0</v>
      </c>
      <c r="K221" s="27"/>
      <c r="L221" s="21">
        <f t="shared" ref="L221:L263" si="142">SUM(L214:L220)</f>
        <v>0</v>
      </c>
    </row>
    <row r="222" spans="1:12" ht="15">
      <c r="A222" s="28">
        <f>A214</f>
        <v>1</v>
      </c>
      <c r="B222" s="14">
        <f>B214</f>
        <v>6</v>
      </c>
      <c r="C222" s="10" t="s">
        <v>25</v>
      </c>
      <c r="D222" s="12" t="s">
        <v>24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6"/>
      <c r="B225" s="18"/>
      <c r="C225" s="8"/>
      <c r="D225" s="19" t="s">
        <v>39</v>
      </c>
      <c r="E225" s="9"/>
      <c r="F225" s="21">
        <f>SUM(F222:F224)</f>
        <v>0</v>
      </c>
      <c r="G225" s="21">
        <f t="shared" ref="G225" si="143">SUM(G222:G224)</f>
        <v>0</v>
      </c>
      <c r="H225" s="21">
        <f t="shared" ref="H225" si="144">SUM(H222:H224)</f>
        <v>0</v>
      </c>
      <c r="I225" s="21">
        <f t="shared" ref="I225" si="145">SUM(I222:I224)</f>
        <v>0</v>
      </c>
      <c r="J225" s="21">
        <f t="shared" ref="J225" si="146">SUM(J222:J224)</f>
        <v>0</v>
      </c>
      <c r="K225" s="27"/>
      <c r="L225" s="21">
        <f t="shared" ref="L225" ca="1" si="147">SUM(L222:L230)</f>
        <v>0</v>
      </c>
    </row>
    <row r="226" spans="1:12" ht="15">
      <c r="A226" s="28">
        <f>A214</f>
        <v>1</v>
      </c>
      <c r="B226" s="14">
        <f>B214</f>
        <v>6</v>
      </c>
      <c r="C226" s="10" t="s">
        <v>26</v>
      </c>
      <c r="D226" s="7" t="s">
        <v>27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7" t="s">
        <v>28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7" t="s">
        <v>29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30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31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32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33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6"/>
      <c r="B235" s="18"/>
      <c r="C235" s="8"/>
      <c r="D235" s="19" t="s">
        <v>39</v>
      </c>
      <c r="E235" s="9"/>
      <c r="F235" s="21">
        <f>SUM(F226:F234)</f>
        <v>0</v>
      </c>
      <c r="G235" s="21">
        <f t="shared" ref="G235" si="148">SUM(G226:G234)</f>
        <v>0</v>
      </c>
      <c r="H235" s="21">
        <f t="shared" ref="H235" si="149">SUM(H226:H234)</f>
        <v>0</v>
      </c>
      <c r="I235" s="21">
        <f t="shared" ref="I235" si="150">SUM(I226:I234)</f>
        <v>0</v>
      </c>
      <c r="J235" s="21">
        <f t="shared" ref="J235" si="151">SUM(J226:J234)</f>
        <v>0</v>
      </c>
      <c r="K235" s="27"/>
      <c r="L235" s="21">
        <f t="shared" ref="L235" ca="1" si="152">SUM(L232:L240)</f>
        <v>0</v>
      </c>
    </row>
    <row r="236" spans="1:12" ht="15">
      <c r="A236" s="28">
        <f>A214</f>
        <v>1</v>
      </c>
      <c r="B236" s="14">
        <f>B214</f>
        <v>6</v>
      </c>
      <c r="C236" s="10" t="s">
        <v>34</v>
      </c>
      <c r="D236" s="12" t="s">
        <v>35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5"/>
      <c r="B237" s="16"/>
      <c r="C237" s="11"/>
      <c r="D237" s="12" t="s">
        <v>31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6"/>
      <c r="B240" s="18"/>
      <c r="C240" s="8"/>
      <c r="D240" s="19" t="s">
        <v>39</v>
      </c>
      <c r="E240" s="9"/>
      <c r="F240" s="21">
        <f>SUM(F236:F239)</f>
        <v>0</v>
      </c>
      <c r="G240" s="21">
        <f t="shared" ref="G240" si="153">SUM(G236:G239)</f>
        <v>0</v>
      </c>
      <c r="H240" s="21">
        <f t="shared" ref="H240" si="154">SUM(H236:H239)</f>
        <v>0</v>
      </c>
      <c r="I240" s="21">
        <f t="shared" ref="I240" si="155">SUM(I236:I239)</f>
        <v>0</v>
      </c>
      <c r="J240" s="21">
        <f t="shared" ref="J240" si="156">SUM(J236:J239)</f>
        <v>0</v>
      </c>
      <c r="K240" s="27"/>
      <c r="L240" s="21">
        <f t="shared" ref="L240" ca="1" si="157">SUM(L233:L239)</f>
        <v>0</v>
      </c>
    </row>
    <row r="241" spans="1:12" ht="15">
      <c r="A241" s="28">
        <f>A214</f>
        <v>1</v>
      </c>
      <c r="B241" s="14">
        <f>B214</f>
        <v>6</v>
      </c>
      <c r="C241" s="10" t="s">
        <v>36</v>
      </c>
      <c r="D241" s="7" t="s">
        <v>21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7" t="s">
        <v>30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7" t="s">
        <v>31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23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6"/>
      <c r="B247" s="18"/>
      <c r="C247" s="8"/>
      <c r="D247" s="19" t="s">
        <v>39</v>
      </c>
      <c r="E247" s="9"/>
      <c r="F247" s="21">
        <f>SUM(F241:F246)</f>
        <v>0</v>
      </c>
      <c r="G247" s="21">
        <f t="shared" ref="G247" si="158">SUM(G241:G246)</f>
        <v>0</v>
      </c>
      <c r="H247" s="21">
        <f t="shared" ref="H247" si="159">SUM(H241:H246)</f>
        <v>0</v>
      </c>
      <c r="I247" s="21">
        <f t="shared" ref="I247" si="160">SUM(I241:I246)</f>
        <v>0</v>
      </c>
      <c r="J247" s="21">
        <f t="shared" ref="J247" si="161">SUM(J241:J246)</f>
        <v>0</v>
      </c>
      <c r="K247" s="27"/>
      <c r="L247" s="21">
        <f t="shared" ref="L247" ca="1" si="162">SUM(L241:L249)</f>
        <v>0</v>
      </c>
    </row>
    <row r="248" spans="1:12" ht="15">
      <c r="A248" s="28">
        <f>A214</f>
        <v>1</v>
      </c>
      <c r="B248" s="14">
        <f>B214</f>
        <v>6</v>
      </c>
      <c r="C248" s="10" t="s">
        <v>37</v>
      </c>
      <c r="D248" s="12" t="s">
        <v>38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12" t="s">
        <v>35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12" t="s">
        <v>31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24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6"/>
      <c r="B254" s="18"/>
      <c r="C254" s="8"/>
      <c r="D254" s="20" t="s">
        <v>39</v>
      </c>
      <c r="E254" s="9"/>
      <c r="F254" s="21">
        <f>SUM(F248:F253)</f>
        <v>0</v>
      </c>
      <c r="G254" s="21">
        <f t="shared" ref="G254" si="163">SUM(G248:G253)</f>
        <v>0</v>
      </c>
      <c r="H254" s="21">
        <f t="shared" ref="H254" si="164">SUM(H248:H253)</f>
        <v>0</v>
      </c>
      <c r="I254" s="21">
        <f t="shared" ref="I254" si="165">SUM(I248:I253)</f>
        <v>0</v>
      </c>
      <c r="J254" s="21">
        <f t="shared" ref="J254" si="166">SUM(J248:J253)</f>
        <v>0</v>
      </c>
      <c r="K254" s="27"/>
      <c r="L254" s="21">
        <f t="shared" ref="L254" ca="1" si="167">SUM(L248:L256)</f>
        <v>0</v>
      </c>
    </row>
    <row r="255" spans="1:12" ht="15.75" customHeight="1">
      <c r="A255" s="31">
        <f>A214</f>
        <v>1</v>
      </c>
      <c r="B255" s="32">
        <f>B214</f>
        <v>6</v>
      </c>
      <c r="C255" s="59" t="s">
        <v>4</v>
      </c>
      <c r="D255" s="60"/>
      <c r="E255" s="33"/>
      <c r="F255" s="34">
        <f>F221+F225+F235+F240+F247+F254</f>
        <v>0</v>
      </c>
      <c r="G255" s="34">
        <f t="shared" ref="G255" si="168">G221+G225+G235+G240+G247+G254</f>
        <v>0</v>
      </c>
      <c r="H255" s="34">
        <f t="shared" ref="H255" si="169">H221+H225+H235+H240+H247+H254</f>
        <v>0</v>
      </c>
      <c r="I255" s="34">
        <f t="shared" ref="I255" si="170">I221+I225+I235+I240+I247+I254</f>
        <v>0</v>
      </c>
      <c r="J255" s="34">
        <f t="shared" ref="J255" si="171">J221+J225+J235+J240+J247+J254</f>
        <v>0</v>
      </c>
      <c r="K255" s="35"/>
      <c r="L255" s="34">
        <f t="shared" ref="L255" ca="1" si="172">L221+L225+L235+L240+L247+L254</f>
        <v>0</v>
      </c>
    </row>
    <row r="256" spans="1:12" ht="15">
      <c r="A256" s="22">
        <v>1</v>
      </c>
      <c r="B256" s="23">
        <v>7</v>
      </c>
      <c r="C256" s="24" t="s">
        <v>20</v>
      </c>
      <c r="D256" s="5" t="s">
        <v>21</v>
      </c>
      <c r="E256" s="47"/>
      <c r="F256" s="48"/>
      <c r="G256" s="48"/>
      <c r="H256" s="48"/>
      <c r="I256" s="48"/>
      <c r="J256" s="48"/>
      <c r="K256" s="49"/>
      <c r="L256" s="48"/>
    </row>
    <row r="257" spans="1:12" ht="1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>
      <c r="A258" s="25"/>
      <c r="B258" s="16"/>
      <c r="C258" s="11"/>
      <c r="D258" s="7" t="s">
        <v>22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>
      <c r="A259" s="25"/>
      <c r="B259" s="16"/>
      <c r="C259" s="11"/>
      <c r="D259" s="7" t="s">
        <v>23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24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6"/>
      <c r="B263" s="18"/>
      <c r="C263" s="8"/>
      <c r="D263" s="19" t="s">
        <v>39</v>
      </c>
      <c r="E263" s="9"/>
      <c r="F263" s="21">
        <f>SUM(F256:F262)</f>
        <v>0</v>
      </c>
      <c r="G263" s="21">
        <f t="shared" ref="G263" si="173">SUM(G256:G262)</f>
        <v>0</v>
      </c>
      <c r="H263" s="21">
        <f t="shared" ref="H263" si="174">SUM(H256:H262)</f>
        <v>0</v>
      </c>
      <c r="I263" s="21">
        <f t="shared" ref="I263" si="175">SUM(I256:I262)</f>
        <v>0</v>
      </c>
      <c r="J263" s="21">
        <f t="shared" ref="J263" si="176">SUM(J256:J262)</f>
        <v>0</v>
      </c>
      <c r="K263" s="27"/>
      <c r="L263" s="21">
        <f t="shared" si="142"/>
        <v>0</v>
      </c>
    </row>
    <row r="264" spans="1:12" ht="15">
      <c r="A264" s="28">
        <f>A256</f>
        <v>1</v>
      </c>
      <c r="B264" s="14">
        <f>B256</f>
        <v>7</v>
      </c>
      <c r="C264" s="10" t="s">
        <v>25</v>
      </c>
      <c r="D264" s="12" t="s">
        <v>24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6"/>
      <c r="B267" s="18"/>
      <c r="C267" s="8"/>
      <c r="D267" s="19" t="s">
        <v>39</v>
      </c>
      <c r="E267" s="9"/>
      <c r="F267" s="21">
        <f>SUM(F264:F266)</f>
        <v>0</v>
      </c>
      <c r="G267" s="21">
        <f t="shared" ref="G267" si="177">SUM(G264:G266)</f>
        <v>0</v>
      </c>
      <c r="H267" s="21">
        <f t="shared" ref="H267" si="178">SUM(H264:H266)</f>
        <v>0</v>
      </c>
      <c r="I267" s="21">
        <f t="shared" ref="I267" si="179">SUM(I264:I266)</f>
        <v>0</v>
      </c>
      <c r="J267" s="21">
        <f t="shared" ref="J267" si="180">SUM(J264:J266)</f>
        <v>0</v>
      </c>
      <c r="K267" s="27"/>
      <c r="L267" s="21">
        <f t="shared" ref="L267" ca="1" si="181">SUM(L264:L272)</f>
        <v>0</v>
      </c>
    </row>
    <row r="268" spans="1:12" ht="15">
      <c r="A268" s="28">
        <f>A256</f>
        <v>1</v>
      </c>
      <c r="B268" s="14">
        <f>B256</f>
        <v>7</v>
      </c>
      <c r="C268" s="10" t="s">
        <v>26</v>
      </c>
      <c r="D268" s="7" t="s">
        <v>27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7" t="s">
        <v>28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7" t="s">
        <v>29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30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31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32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33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6"/>
      <c r="B277" s="18"/>
      <c r="C277" s="8"/>
      <c r="D277" s="19" t="s">
        <v>39</v>
      </c>
      <c r="E277" s="9"/>
      <c r="F277" s="21">
        <f>SUM(F268:F276)</f>
        <v>0</v>
      </c>
      <c r="G277" s="21">
        <f t="shared" ref="G277" si="182">SUM(G268:G276)</f>
        <v>0</v>
      </c>
      <c r="H277" s="21">
        <f t="shared" ref="H277" si="183">SUM(H268:H276)</f>
        <v>0</v>
      </c>
      <c r="I277" s="21">
        <f t="shared" ref="I277" si="184">SUM(I268:I276)</f>
        <v>0</v>
      </c>
      <c r="J277" s="21">
        <f t="shared" ref="J277" si="185">SUM(J268:J276)</f>
        <v>0</v>
      </c>
      <c r="K277" s="27"/>
      <c r="L277" s="21">
        <f t="shared" ref="L277" ca="1" si="186">SUM(L274:L282)</f>
        <v>0</v>
      </c>
    </row>
    <row r="278" spans="1:12" ht="15">
      <c r="A278" s="28">
        <f>A256</f>
        <v>1</v>
      </c>
      <c r="B278" s="14">
        <f>B256</f>
        <v>7</v>
      </c>
      <c r="C278" s="10" t="s">
        <v>34</v>
      </c>
      <c r="D278" s="12" t="s">
        <v>35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5"/>
      <c r="B279" s="16"/>
      <c r="C279" s="11"/>
      <c r="D279" s="12" t="s">
        <v>31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6"/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6"/>
      <c r="B282" s="18"/>
      <c r="C282" s="8"/>
      <c r="D282" s="19" t="s">
        <v>39</v>
      </c>
      <c r="E282" s="9"/>
      <c r="F282" s="21">
        <f>SUM(F278:F281)</f>
        <v>0</v>
      </c>
      <c r="G282" s="21">
        <f t="shared" ref="G282" si="187">SUM(G278:G281)</f>
        <v>0</v>
      </c>
      <c r="H282" s="21">
        <f t="shared" ref="H282" si="188">SUM(H278:H281)</f>
        <v>0</v>
      </c>
      <c r="I282" s="21">
        <f t="shared" ref="I282" si="189">SUM(I278:I281)</f>
        <v>0</v>
      </c>
      <c r="J282" s="21">
        <f t="shared" ref="J282" si="190">SUM(J278:J281)</f>
        <v>0</v>
      </c>
      <c r="K282" s="27"/>
      <c r="L282" s="21">
        <f t="shared" ref="L282" ca="1" si="191">SUM(L275:L281)</f>
        <v>0</v>
      </c>
    </row>
    <row r="283" spans="1:12" ht="15">
      <c r="A283" s="28">
        <f>A256</f>
        <v>1</v>
      </c>
      <c r="B283" s="14">
        <f>B256</f>
        <v>7</v>
      </c>
      <c r="C283" s="10" t="s">
        <v>36</v>
      </c>
      <c r="D283" s="7" t="s">
        <v>21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7" t="s">
        <v>30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7" t="s">
        <v>31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23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6"/>
      <c r="B289" s="18"/>
      <c r="C289" s="8"/>
      <c r="D289" s="19" t="s">
        <v>39</v>
      </c>
      <c r="E289" s="9"/>
      <c r="F289" s="21">
        <f>SUM(F283:F288)</f>
        <v>0</v>
      </c>
      <c r="G289" s="21">
        <f t="shared" ref="G289" si="192">SUM(G283:G288)</f>
        <v>0</v>
      </c>
      <c r="H289" s="21">
        <f t="shared" ref="H289" si="193">SUM(H283:H288)</f>
        <v>0</v>
      </c>
      <c r="I289" s="21">
        <f t="shared" ref="I289" si="194">SUM(I283:I288)</f>
        <v>0</v>
      </c>
      <c r="J289" s="21">
        <f t="shared" ref="J289" si="195">SUM(J283:J288)</f>
        <v>0</v>
      </c>
      <c r="K289" s="27"/>
      <c r="L289" s="21">
        <f t="shared" ref="L289" ca="1" si="196">SUM(L283:L291)</f>
        <v>0</v>
      </c>
    </row>
    <row r="290" spans="1:12" ht="15">
      <c r="A290" s="28">
        <f>A256</f>
        <v>1</v>
      </c>
      <c r="B290" s="14">
        <f>B256</f>
        <v>7</v>
      </c>
      <c r="C290" s="10" t="s">
        <v>37</v>
      </c>
      <c r="D290" s="12" t="s">
        <v>38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12" t="s">
        <v>35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12" t="s">
        <v>31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24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6"/>
      <c r="B296" s="18"/>
      <c r="C296" s="8"/>
      <c r="D296" s="20" t="s">
        <v>39</v>
      </c>
      <c r="E296" s="9"/>
      <c r="F296" s="21">
        <f>SUM(F290:F295)</f>
        <v>0</v>
      </c>
      <c r="G296" s="21">
        <f t="shared" ref="G296" si="197">SUM(G290:G295)</f>
        <v>0</v>
      </c>
      <c r="H296" s="21">
        <f t="shared" ref="H296" si="198">SUM(H290:H295)</f>
        <v>0</v>
      </c>
      <c r="I296" s="21">
        <f t="shared" ref="I296" si="199">SUM(I290:I295)</f>
        <v>0</v>
      </c>
      <c r="J296" s="21">
        <f t="shared" ref="J296" si="200">SUM(J290:J295)</f>
        <v>0</v>
      </c>
      <c r="K296" s="27"/>
      <c r="L296" s="21">
        <f t="shared" ref="L296" ca="1" si="201">SUM(L290:L298)</f>
        <v>0</v>
      </c>
    </row>
    <row r="297" spans="1:12" ht="15.75" customHeight="1">
      <c r="A297" s="31">
        <f>A256</f>
        <v>1</v>
      </c>
      <c r="B297" s="32">
        <f>B256</f>
        <v>7</v>
      </c>
      <c r="C297" s="59" t="s">
        <v>4</v>
      </c>
      <c r="D297" s="60"/>
      <c r="E297" s="33"/>
      <c r="F297" s="34">
        <f>F263+F267+F277+F282+F289+F296</f>
        <v>0</v>
      </c>
      <c r="G297" s="34">
        <f t="shared" ref="G297" si="202">G263+G267+G277+G282+G289+G296</f>
        <v>0</v>
      </c>
      <c r="H297" s="34">
        <f t="shared" ref="H297" si="203">H263+H267+H277+H282+H289+H296</f>
        <v>0</v>
      </c>
      <c r="I297" s="34">
        <f t="shared" ref="I297" si="204">I263+I267+I277+I282+I289+I296</f>
        <v>0</v>
      </c>
      <c r="J297" s="34">
        <f t="shared" ref="J297" si="205">J263+J267+J277+J282+J289+J296</f>
        <v>0</v>
      </c>
      <c r="K297" s="35"/>
      <c r="L297" s="34">
        <f t="shared" ref="L297" ca="1" si="206">L263+L267+L277+L282+L289+L296</f>
        <v>0</v>
      </c>
    </row>
    <row r="298" spans="1:12" ht="15">
      <c r="A298" s="22">
        <v>2</v>
      </c>
      <c r="B298" s="23">
        <v>1</v>
      </c>
      <c r="C298" s="24" t="s">
        <v>20</v>
      </c>
      <c r="D298" s="5" t="s">
        <v>21</v>
      </c>
      <c r="E298" s="47" t="s">
        <v>68</v>
      </c>
      <c r="F298" s="48">
        <v>250</v>
      </c>
      <c r="G298" s="48">
        <v>22.51</v>
      </c>
      <c r="H298" s="48">
        <v>11.18</v>
      </c>
      <c r="I298" s="48">
        <v>45.56</v>
      </c>
      <c r="J298" s="48">
        <v>373</v>
      </c>
      <c r="K298" s="49">
        <v>291</v>
      </c>
      <c r="L298" s="48">
        <v>66.25</v>
      </c>
    </row>
    <row r="299" spans="1:12" ht="1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>
      <c r="A300" s="15"/>
      <c r="B300" s="16"/>
      <c r="C300" s="11"/>
      <c r="D300" s="7" t="s">
        <v>22</v>
      </c>
      <c r="E300" s="50" t="s">
        <v>48</v>
      </c>
      <c r="F300" s="51">
        <v>200</v>
      </c>
      <c r="G300" s="51">
        <v>7.0000000000000007E-2</v>
      </c>
      <c r="H300" s="51">
        <v>0.02</v>
      </c>
      <c r="I300" s="51">
        <v>15</v>
      </c>
      <c r="J300" s="51">
        <v>60</v>
      </c>
      <c r="K300" s="52">
        <v>376</v>
      </c>
      <c r="L300" s="51">
        <v>2.8</v>
      </c>
    </row>
    <row r="301" spans="1:12" ht="15">
      <c r="A301" s="25"/>
      <c r="B301" s="16"/>
      <c r="C301" s="11"/>
      <c r="D301" s="7" t="s">
        <v>23</v>
      </c>
      <c r="E301" s="50" t="s">
        <v>58</v>
      </c>
      <c r="F301" s="51">
        <v>30</v>
      </c>
      <c r="G301" s="51">
        <v>2.37</v>
      </c>
      <c r="H301" s="51">
        <v>0.3</v>
      </c>
      <c r="I301" s="51">
        <v>14.49</v>
      </c>
      <c r="J301" s="51">
        <v>70.14</v>
      </c>
      <c r="K301" s="52"/>
      <c r="L301" s="51">
        <v>3</v>
      </c>
    </row>
    <row r="302" spans="1:12" ht="15">
      <c r="A302" s="25"/>
      <c r="B302" s="16"/>
      <c r="C302" s="11"/>
      <c r="D302" s="6" t="s">
        <v>46</v>
      </c>
      <c r="E302" s="50" t="s">
        <v>67</v>
      </c>
      <c r="F302" s="51">
        <v>30</v>
      </c>
      <c r="G302" s="51">
        <v>0.34</v>
      </c>
      <c r="H302" s="51">
        <v>0.03</v>
      </c>
      <c r="I302" s="51">
        <v>1.05</v>
      </c>
      <c r="J302" s="51">
        <v>3</v>
      </c>
      <c r="K302" s="52">
        <v>71</v>
      </c>
      <c r="L302" s="51">
        <v>10.75</v>
      </c>
    </row>
    <row r="303" spans="1:12" ht="15">
      <c r="A303" s="25"/>
      <c r="B303" s="16"/>
      <c r="C303" s="11"/>
      <c r="D303" s="6" t="s">
        <v>24</v>
      </c>
      <c r="E303" s="50" t="s">
        <v>54</v>
      </c>
      <c r="F303" s="51">
        <v>100</v>
      </c>
      <c r="G303" s="51">
        <v>0.04</v>
      </c>
      <c r="H303" s="51">
        <v>0.04</v>
      </c>
      <c r="I303" s="51">
        <v>9.8000000000000007</v>
      </c>
      <c r="J303" s="51">
        <v>32</v>
      </c>
      <c r="K303" s="52">
        <v>338</v>
      </c>
      <c r="L303" s="51">
        <v>15</v>
      </c>
    </row>
    <row r="304" spans="1:12" ht="15">
      <c r="A304" s="26"/>
      <c r="B304" s="18"/>
      <c r="C304" s="8"/>
      <c r="D304" s="19" t="s">
        <v>39</v>
      </c>
      <c r="E304" s="9"/>
      <c r="F304" s="21">
        <f>SUM(F298:F303)</f>
        <v>610</v>
      </c>
      <c r="G304" s="21">
        <f>SUM(G298:G303)</f>
        <v>25.330000000000002</v>
      </c>
      <c r="H304" s="21">
        <f>SUM(H298:H303)</f>
        <v>11.569999999999999</v>
      </c>
      <c r="I304" s="21">
        <f>SUM(I298:I303)</f>
        <v>85.899999999999991</v>
      </c>
      <c r="J304" s="21">
        <f>SUM(J298:J303)</f>
        <v>538.14</v>
      </c>
      <c r="K304" s="27"/>
      <c r="L304" s="21">
        <f>SUM(L298:L303)</f>
        <v>97.8</v>
      </c>
    </row>
    <row r="305" spans="1:12" ht="15">
      <c r="A305" s="28">
        <f>A298</f>
        <v>2</v>
      </c>
      <c r="B305" s="14">
        <f>B298</f>
        <v>1</v>
      </c>
      <c r="C305" s="10" t="s">
        <v>25</v>
      </c>
      <c r="D305" s="12" t="s">
        <v>24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6"/>
      <c r="B308" s="18"/>
      <c r="C308" s="8"/>
      <c r="D308" s="19" t="s">
        <v>39</v>
      </c>
      <c r="E308" s="9"/>
      <c r="F308" s="21">
        <f>SUM(F305:F307)</f>
        <v>0</v>
      </c>
      <c r="G308" s="21">
        <f t="shared" ref="G308" si="207">SUM(G305:G307)</f>
        <v>0</v>
      </c>
      <c r="H308" s="21">
        <f t="shared" ref="H308" si="208">SUM(H305:H307)</f>
        <v>0</v>
      </c>
      <c r="I308" s="21">
        <f t="shared" ref="I308" si="209">SUM(I305:I307)</f>
        <v>0</v>
      </c>
      <c r="J308" s="21">
        <f t="shared" ref="J308" si="210">SUM(J305:J307)</f>
        <v>0</v>
      </c>
      <c r="K308" s="27"/>
      <c r="L308" s="21">
        <f t="shared" ref="L308" ca="1" si="211">SUM(L305:L313)</f>
        <v>0</v>
      </c>
    </row>
    <row r="309" spans="1:12" ht="15">
      <c r="A309" s="28">
        <f>A298</f>
        <v>2</v>
      </c>
      <c r="B309" s="14">
        <f>B298</f>
        <v>1</v>
      </c>
      <c r="C309" s="10" t="s">
        <v>26</v>
      </c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33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6"/>
      <c r="B318" s="18"/>
      <c r="C318" s="8"/>
      <c r="D318" s="19" t="s">
        <v>39</v>
      </c>
      <c r="E318" s="9"/>
      <c r="F318" s="21">
        <f>SUM(F309:F317)</f>
        <v>0</v>
      </c>
      <c r="G318" s="21">
        <f t="shared" ref="G318" si="212">SUM(G309:G317)</f>
        <v>0</v>
      </c>
      <c r="H318" s="21">
        <f t="shared" ref="H318" si="213">SUM(H309:H317)</f>
        <v>0</v>
      </c>
      <c r="I318" s="21">
        <f t="shared" ref="I318" si="214">SUM(I309:I317)</f>
        <v>0</v>
      </c>
      <c r="J318" s="21">
        <f t="shared" ref="J318" si="215">SUM(J309:J317)</f>
        <v>0</v>
      </c>
      <c r="K318" s="27"/>
      <c r="L318" s="21">
        <f t="shared" ref="L318" ca="1" si="216">SUM(L315:L323)</f>
        <v>0</v>
      </c>
    </row>
    <row r="319" spans="1:12" ht="15">
      <c r="A319" s="28">
        <f>A298</f>
        <v>2</v>
      </c>
      <c r="B319" s="14">
        <f>B298</f>
        <v>1</v>
      </c>
      <c r="C319" s="10" t="s">
        <v>34</v>
      </c>
      <c r="D319" s="12" t="s">
        <v>35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12" t="s">
        <v>31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6"/>
      <c r="B323" s="18"/>
      <c r="C323" s="8"/>
      <c r="D323" s="19" t="s">
        <v>39</v>
      </c>
      <c r="E323" s="9"/>
      <c r="F323" s="21">
        <f>SUM(F319:F322)</f>
        <v>0</v>
      </c>
      <c r="G323" s="21">
        <f t="shared" ref="G323" si="217">SUM(G319:G322)</f>
        <v>0</v>
      </c>
      <c r="H323" s="21">
        <f t="shared" ref="H323" si="218">SUM(H319:H322)</f>
        <v>0</v>
      </c>
      <c r="I323" s="21">
        <f t="shared" ref="I323" si="219">SUM(I319:I322)</f>
        <v>0</v>
      </c>
      <c r="J323" s="21">
        <f t="shared" ref="J323" si="220">SUM(J319:J322)</f>
        <v>0</v>
      </c>
      <c r="K323" s="27"/>
      <c r="L323" s="21">
        <f t="shared" ref="L323" ca="1" si="221">SUM(L316:L322)</f>
        <v>0</v>
      </c>
    </row>
    <row r="324" spans="1:12" ht="15">
      <c r="A324" s="28">
        <f>A298</f>
        <v>2</v>
      </c>
      <c r="B324" s="14">
        <f>B298</f>
        <v>1</v>
      </c>
      <c r="C324" s="10" t="s">
        <v>36</v>
      </c>
      <c r="D324" s="7" t="s">
        <v>21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5"/>
      <c r="B326" s="16"/>
      <c r="C326" s="11"/>
      <c r="D326" s="7" t="s">
        <v>31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7" t="s">
        <v>23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6"/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6"/>
      <c r="B330" s="18"/>
      <c r="C330" s="8"/>
      <c r="D330" s="19" t="s">
        <v>39</v>
      </c>
      <c r="E330" s="9"/>
      <c r="F330" s="21">
        <f>SUM(F324:F329)</f>
        <v>0</v>
      </c>
      <c r="G330" s="21">
        <f t="shared" ref="G330" si="222">SUM(G324:G329)</f>
        <v>0</v>
      </c>
      <c r="H330" s="21">
        <f t="shared" ref="H330" si="223">SUM(H324:H329)</f>
        <v>0</v>
      </c>
      <c r="I330" s="21">
        <f t="shared" ref="I330" si="224">SUM(I324:I329)</f>
        <v>0</v>
      </c>
      <c r="J330" s="21">
        <f t="shared" ref="J330" si="225">SUM(J324:J329)</f>
        <v>0</v>
      </c>
      <c r="K330" s="27"/>
      <c r="L330" s="21">
        <f t="shared" ref="L330" ca="1" si="226">SUM(L324:L332)</f>
        <v>0</v>
      </c>
    </row>
    <row r="331" spans="1:12" ht="15">
      <c r="A331" s="28">
        <f>A298</f>
        <v>2</v>
      </c>
      <c r="B331" s="14">
        <f>B298</f>
        <v>1</v>
      </c>
      <c r="C331" s="10" t="s">
        <v>37</v>
      </c>
      <c r="D331" s="12" t="s">
        <v>38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12" t="s">
        <v>35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5"/>
      <c r="B333" s="16"/>
      <c r="C333" s="11"/>
      <c r="D333" s="12" t="s">
        <v>31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12" t="s">
        <v>24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6"/>
      <c r="B337" s="18"/>
      <c r="C337" s="8"/>
      <c r="D337" s="20" t="s">
        <v>39</v>
      </c>
      <c r="E337" s="9"/>
      <c r="F337" s="21">
        <f>SUM(F331:F336)</f>
        <v>0</v>
      </c>
      <c r="G337" s="21">
        <f t="shared" ref="G337" si="227">SUM(G331:G336)</f>
        <v>0</v>
      </c>
      <c r="H337" s="21">
        <f t="shared" ref="H337" si="228">SUM(H331:H336)</f>
        <v>0</v>
      </c>
      <c r="I337" s="21">
        <f t="shared" ref="I337" si="229">SUM(I331:I336)</f>
        <v>0</v>
      </c>
      <c r="J337" s="21">
        <f t="shared" ref="J337" si="230">SUM(J331:J336)</f>
        <v>0</v>
      </c>
      <c r="K337" s="27"/>
      <c r="L337" s="21">
        <f t="shared" ref="L337" ca="1" si="231">SUM(L331:L339)</f>
        <v>0</v>
      </c>
    </row>
    <row r="338" spans="1:12" ht="15.75" customHeight="1">
      <c r="A338" s="31">
        <f>A298</f>
        <v>2</v>
      </c>
      <c r="B338" s="32">
        <f>B298</f>
        <v>1</v>
      </c>
      <c r="C338" s="59" t="s">
        <v>4</v>
      </c>
      <c r="D338" s="60"/>
      <c r="E338" s="33"/>
      <c r="F338" s="34">
        <f>F304+F308+F318+F323+F330+F337</f>
        <v>610</v>
      </c>
      <c r="G338" s="34">
        <f t="shared" ref="G338" si="232">G304+G308+G318+G323+G330+G337</f>
        <v>25.330000000000002</v>
      </c>
      <c r="H338" s="34">
        <f t="shared" ref="H338" si="233">H304+H308+H318+H323+H330+H337</f>
        <v>11.569999999999999</v>
      </c>
      <c r="I338" s="34">
        <f t="shared" ref="I338" si="234">I304+I308+I318+I323+I330+I337</f>
        <v>85.899999999999991</v>
      </c>
      <c r="J338" s="34">
        <f t="shared" ref="J338" si="235">J304+J308+J318+J323+J330+J337</f>
        <v>538.14</v>
      </c>
      <c r="K338" s="35"/>
      <c r="L338" s="34">
        <f t="shared" ref="L338" ca="1" si="236">L304+L308+L318+L323+L330+L337</f>
        <v>0</v>
      </c>
    </row>
    <row r="339" spans="1:12" ht="15">
      <c r="A339" s="15">
        <v>2</v>
      </c>
      <c r="B339" s="16">
        <v>2</v>
      </c>
      <c r="C339" s="24" t="s">
        <v>20</v>
      </c>
      <c r="D339" s="5" t="s">
        <v>21</v>
      </c>
      <c r="E339" s="47" t="s">
        <v>69</v>
      </c>
      <c r="F339" s="48">
        <v>220</v>
      </c>
      <c r="G339" s="48">
        <v>5.29</v>
      </c>
      <c r="H339" s="48">
        <v>4.5599999999999996</v>
      </c>
      <c r="I339" s="48">
        <v>17.38</v>
      </c>
      <c r="J339" s="48">
        <v>175.23</v>
      </c>
      <c r="K339" s="49">
        <v>121</v>
      </c>
      <c r="L339" s="48">
        <v>20.84</v>
      </c>
    </row>
    <row r="340" spans="1:12" ht="15">
      <c r="A340" s="15"/>
      <c r="B340" s="16"/>
      <c r="C340" s="11"/>
      <c r="D340" s="6"/>
      <c r="E340" s="50" t="s">
        <v>71</v>
      </c>
      <c r="F340" s="51">
        <v>15</v>
      </c>
      <c r="G340" s="51">
        <v>0.12</v>
      </c>
      <c r="H340" s="51">
        <v>10.88</v>
      </c>
      <c r="I340" s="51">
        <v>0.19</v>
      </c>
      <c r="J340" s="51">
        <v>102</v>
      </c>
      <c r="K340" s="52">
        <v>14</v>
      </c>
      <c r="L340" s="51">
        <v>18</v>
      </c>
    </row>
    <row r="341" spans="1:12" ht="15">
      <c r="A341" s="15"/>
      <c r="B341" s="16"/>
      <c r="C341" s="11"/>
      <c r="D341" s="7" t="s">
        <v>22</v>
      </c>
      <c r="E341" s="50" t="s">
        <v>70</v>
      </c>
      <c r="F341" s="51">
        <v>200</v>
      </c>
      <c r="G341" s="51">
        <v>4.08</v>
      </c>
      <c r="H341" s="51">
        <v>3.5</v>
      </c>
      <c r="I341" s="51">
        <v>17.57</v>
      </c>
      <c r="J341" s="51">
        <v>102</v>
      </c>
      <c r="K341" s="52"/>
      <c r="L341" s="51">
        <v>38.96</v>
      </c>
    </row>
    <row r="342" spans="1:12" ht="15">
      <c r="A342" s="25"/>
      <c r="B342" s="16"/>
      <c r="C342" s="11"/>
      <c r="D342" s="7" t="s">
        <v>23</v>
      </c>
      <c r="E342" s="50" t="s">
        <v>58</v>
      </c>
      <c r="F342" s="51">
        <v>50</v>
      </c>
      <c r="G342" s="51">
        <v>3.95</v>
      </c>
      <c r="H342" s="51">
        <v>0.5</v>
      </c>
      <c r="I342" s="51">
        <v>24.15</v>
      </c>
      <c r="J342" s="51">
        <v>116.9</v>
      </c>
      <c r="K342" s="52"/>
      <c r="L342" s="51">
        <v>5</v>
      </c>
    </row>
    <row r="343" spans="1:12" ht="15">
      <c r="A343" s="25"/>
      <c r="B343" s="16"/>
      <c r="C343" s="11"/>
      <c r="D343" s="6" t="s">
        <v>24</v>
      </c>
      <c r="E343" s="50" t="s">
        <v>54</v>
      </c>
      <c r="F343" s="51">
        <v>100</v>
      </c>
      <c r="G343" s="51">
        <v>0.04</v>
      </c>
      <c r="H343" s="51">
        <v>0.04</v>
      </c>
      <c r="I343" s="51">
        <v>9.8000000000000007</v>
      </c>
      <c r="J343" s="51">
        <v>32</v>
      </c>
      <c r="K343" s="52">
        <v>338</v>
      </c>
      <c r="L343" s="51">
        <v>15</v>
      </c>
    </row>
    <row r="344" spans="1:12" ht="15">
      <c r="A344" s="15"/>
      <c r="B344" s="16"/>
      <c r="C344" s="11"/>
      <c r="D344" s="6" t="s">
        <v>46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7"/>
      <c r="B346" s="18"/>
      <c r="C346" s="8"/>
      <c r="D346" s="19" t="s">
        <v>39</v>
      </c>
      <c r="E346" s="9"/>
      <c r="F346" s="21">
        <f>SUM(F339:F345)</f>
        <v>585</v>
      </c>
      <c r="G346" s="21">
        <f t="shared" ref="G346" si="237">SUM(G339:G345)</f>
        <v>13.48</v>
      </c>
      <c r="H346" s="21">
        <f t="shared" ref="H346" si="238">SUM(H339:H345)</f>
        <v>19.48</v>
      </c>
      <c r="I346" s="21">
        <f t="shared" ref="I346" si="239">SUM(I339:I345)</f>
        <v>69.09</v>
      </c>
      <c r="J346" s="21">
        <f t="shared" ref="J346" si="240">SUM(J339:J345)</f>
        <v>528.13</v>
      </c>
      <c r="K346" s="27"/>
      <c r="L346" s="21">
        <f t="shared" ref="L346" si="241">SUM(L339:L345)</f>
        <v>97.800000000000011</v>
      </c>
    </row>
    <row r="347" spans="1:12" ht="15">
      <c r="A347" s="14">
        <f>A339</f>
        <v>2</v>
      </c>
      <c r="B347" s="14">
        <f>B339</f>
        <v>2</v>
      </c>
      <c r="C347" s="10" t="s">
        <v>25</v>
      </c>
      <c r="D347" s="12" t="s">
        <v>24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7"/>
      <c r="B350" s="18"/>
      <c r="C350" s="8"/>
      <c r="D350" s="19" t="s">
        <v>39</v>
      </c>
      <c r="E350" s="9"/>
      <c r="F350" s="21">
        <f>SUM(F347:F349)</f>
        <v>0</v>
      </c>
      <c r="G350" s="21">
        <f t="shared" ref="G350" si="242">SUM(G347:G349)</f>
        <v>0</v>
      </c>
      <c r="H350" s="21">
        <f t="shared" ref="H350" si="243">SUM(H347:H349)</f>
        <v>0</v>
      </c>
      <c r="I350" s="21">
        <f t="shared" ref="I350" si="244">SUM(I347:I349)</f>
        <v>0</v>
      </c>
      <c r="J350" s="21">
        <f t="shared" ref="J350" si="245">SUM(J347:J349)</f>
        <v>0</v>
      </c>
      <c r="K350" s="27"/>
      <c r="L350" s="21">
        <f t="shared" ref="L350" ca="1" si="246">SUM(L347:L355)</f>
        <v>0</v>
      </c>
    </row>
    <row r="351" spans="1:12" ht="15">
      <c r="A351" s="14">
        <f>A339</f>
        <v>2</v>
      </c>
      <c r="B351" s="14">
        <f>B339</f>
        <v>2</v>
      </c>
      <c r="C351" s="10" t="s">
        <v>26</v>
      </c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33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7"/>
      <c r="B360" s="18"/>
      <c r="C360" s="8"/>
      <c r="D360" s="19" t="s">
        <v>39</v>
      </c>
      <c r="E360" s="9"/>
      <c r="F360" s="21">
        <f>SUM(F351:F359)</f>
        <v>0</v>
      </c>
      <c r="G360" s="21">
        <f t="shared" ref="G360" si="247">SUM(G351:G359)</f>
        <v>0</v>
      </c>
      <c r="H360" s="21">
        <f t="shared" ref="H360" si="248">SUM(H351:H359)</f>
        <v>0</v>
      </c>
      <c r="I360" s="21">
        <f t="shared" ref="I360" si="249">SUM(I351:I359)</f>
        <v>0</v>
      </c>
      <c r="J360" s="21">
        <f t="shared" ref="J360" si="250">SUM(J351:J359)</f>
        <v>0</v>
      </c>
      <c r="K360" s="27"/>
      <c r="L360" s="21">
        <f t="shared" ref="L360" ca="1" si="251">SUM(L357:L365)</f>
        <v>0</v>
      </c>
    </row>
    <row r="361" spans="1:12" ht="15">
      <c r="A361" s="14">
        <f>A339</f>
        <v>2</v>
      </c>
      <c r="B361" s="14">
        <f>B339</f>
        <v>2</v>
      </c>
      <c r="C361" s="10" t="s">
        <v>34</v>
      </c>
      <c r="D361" s="12" t="s">
        <v>35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12" t="s">
        <v>31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6"/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7"/>
      <c r="B365" s="18"/>
      <c r="C365" s="8"/>
      <c r="D365" s="19" t="s">
        <v>39</v>
      </c>
      <c r="E365" s="9"/>
      <c r="F365" s="21">
        <f>SUM(F361:F364)</f>
        <v>0</v>
      </c>
      <c r="G365" s="21">
        <f t="shared" ref="G365" si="252">SUM(G361:G364)</f>
        <v>0</v>
      </c>
      <c r="H365" s="21">
        <f t="shared" ref="H365" si="253">SUM(H361:H364)</f>
        <v>0</v>
      </c>
      <c r="I365" s="21">
        <f t="shared" ref="I365" si="254">SUM(I361:I364)</f>
        <v>0</v>
      </c>
      <c r="J365" s="21">
        <f t="shared" ref="J365" si="255">SUM(J361:J364)</f>
        <v>0</v>
      </c>
      <c r="K365" s="27"/>
      <c r="L365" s="21">
        <f t="shared" ref="L365" ca="1" si="256">SUM(L358:L364)</f>
        <v>0</v>
      </c>
    </row>
    <row r="366" spans="1:12" ht="15">
      <c r="A366" s="14">
        <f>A339</f>
        <v>2</v>
      </c>
      <c r="B366" s="14">
        <f>B339</f>
        <v>2</v>
      </c>
      <c r="C366" s="10" t="s">
        <v>36</v>
      </c>
      <c r="D366" s="7" t="s">
        <v>21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5"/>
      <c r="B368" s="16"/>
      <c r="C368" s="11"/>
      <c r="D368" s="7" t="s">
        <v>31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7" t="s">
        <v>23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7"/>
      <c r="B372" s="18"/>
      <c r="C372" s="8"/>
      <c r="D372" s="19" t="s">
        <v>39</v>
      </c>
      <c r="E372" s="9"/>
      <c r="F372" s="21">
        <f>SUM(F366:F371)</f>
        <v>0</v>
      </c>
      <c r="G372" s="21">
        <f t="shared" ref="G372" si="257">SUM(G366:G371)</f>
        <v>0</v>
      </c>
      <c r="H372" s="21">
        <f t="shared" ref="H372" si="258">SUM(H366:H371)</f>
        <v>0</v>
      </c>
      <c r="I372" s="21">
        <f t="shared" ref="I372" si="259">SUM(I366:I371)</f>
        <v>0</v>
      </c>
      <c r="J372" s="21">
        <f t="shared" ref="J372" si="260">SUM(J366:J371)</f>
        <v>0</v>
      </c>
      <c r="K372" s="27"/>
      <c r="L372" s="21">
        <f t="shared" ref="L372" ca="1" si="261">SUM(L366:L374)</f>
        <v>0</v>
      </c>
    </row>
    <row r="373" spans="1:12" ht="15">
      <c r="A373" s="14">
        <f>A339</f>
        <v>2</v>
      </c>
      <c r="B373" s="14">
        <f>B339</f>
        <v>2</v>
      </c>
      <c r="C373" s="10" t="s">
        <v>37</v>
      </c>
      <c r="D373" s="12" t="s">
        <v>38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12" t="s">
        <v>35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5"/>
      <c r="B375" s="16"/>
      <c r="C375" s="11"/>
      <c r="D375" s="12" t="s">
        <v>31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12" t="s">
        <v>24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6"/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7"/>
      <c r="B379" s="18"/>
      <c r="C379" s="8"/>
      <c r="D379" s="20" t="s">
        <v>39</v>
      </c>
      <c r="E379" s="9"/>
      <c r="F379" s="21">
        <f>SUM(F373:F378)</f>
        <v>0</v>
      </c>
      <c r="G379" s="21">
        <f t="shared" ref="G379" si="262">SUM(G373:G378)</f>
        <v>0</v>
      </c>
      <c r="H379" s="21">
        <f t="shared" ref="H379" si="263">SUM(H373:H378)</f>
        <v>0</v>
      </c>
      <c r="I379" s="21">
        <f t="shared" ref="I379" si="264">SUM(I373:I378)</f>
        <v>0</v>
      </c>
      <c r="J379" s="21">
        <f t="shared" ref="J379" si="265">SUM(J373:J378)</f>
        <v>0</v>
      </c>
      <c r="K379" s="27"/>
      <c r="L379" s="21">
        <f t="shared" ref="L379" ca="1" si="266">SUM(L373:L381)</f>
        <v>0</v>
      </c>
    </row>
    <row r="380" spans="1:12" ht="15.75" customHeight="1">
      <c r="A380" s="36">
        <f>A339</f>
        <v>2</v>
      </c>
      <c r="B380" s="36">
        <f>B339</f>
        <v>2</v>
      </c>
      <c r="C380" s="59" t="s">
        <v>4</v>
      </c>
      <c r="D380" s="60"/>
      <c r="E380" s="33"/>
      <c r="F380" s="34">
        <f>F346+F350+F360+F365+F372+F379</f>
        <v>585</v>
      </c>
      <c r="G380" s="34">
        <f t="shared" ref="G380" si="267">G346+G350+G360+G365+G372+G379</f>
        <v>13.48</v>
      </c>
      <c r="H380" s="34">
        <f t="shared" ref="H380" si="268">H346+H350+H360+H365+H372+H379</f>
        <v>19.48</v>
      </c>
      <c r="I380" s="34">
        <f t="shared" ref="I380" si="269">I346+I350+I360+I365+I372+I379</f>
        <v>69.09</v>
      </c>
      <c r="J380" s="34">
        <f t="shared" ref="J380" si="270">J346+J350+J360+J365+J372+J379</f>
        <v>528.13</v>
      </c>
      <c r="K380" s="35"/>
      <c r="L380" s="34">
        <f t="shared" ref="L380" ca="1" si="271">L346+L350+L360+L365+L372+L379</f>
        <v>0</v>
      </c>
    </row>
    <row r="381" spans="1:12" ht="15">
      <c r="A381" s="22">
        <v>2</v>
      </c>
      <c r="B381" s="23">
        <v>3</v>
      </c>
      <c r="C381" s="24" t="s">
        <v>20</v>
      </c>
      <c r="D381" s="5" t="s">
        <v>21</v>
      </c>
      <c r="E381" s="47" t="s">
        <v>72</v>
      </c>
      <c r="F381" s="48">
        <v>100</v>
      </c>
      <c r="G381" s="48">
        <v>11.78</v>
      </c>
      <c r="H381" s="48">
        <v>10.119999999999999</v>
      </c>
      <c r="I381" s="48">
        <v>2.93</v>
      </c>
      <c r="J381" s="48">
        <v>185.2</v>
      </c>
      <c r="K381" s="49">
        <v>290</v>
      </c>
      <c r="L381" s="48">
        <v>61.58</v>
      </c>
    </row>
    <row r="382" spans="1:12" ht="15">
      <c r="A382" s="25"/>
      <c r="B382" s="16"/>
      <c r="C382" s="11"/>
      <c r="D382" s="6"/>
      <c r="E382" s="50" t="s">
        <v>73</v>
      </c>
      <c r="F382" s="51">
        <v>150</v>
      </c>
      <c r="G382" s="51">
        <v>2.86</v>
      </c>
      <c r="H382" s="51">
        <v>4.32</v>
      </c>
      <c r="I382" s="51">
        <v>23.01</v>
      </c>
      <c r="J382" s="51">
        <v>142.35</v>
      </c>
      <c r="K382" s="52">
        <v>310</v>
      </c>
      <c r="L382" s="51">
        <v>12.02</v>
      </c>
    </row>
    <row r="383" spans="1:12" ht="15">
      <c r="A383" s="25"/>
      <c r="B383" s="16"/>
      <c r="C383" s="11"/>
      <c r="D383" s="7" t="s">
        <v>22</v>
      </c>
      <c r="E383" s="50" t="s">
        <v>65</v>
      </c>
      <c r="F383" s="51">
        <v>200</v>
      </c>
      <c r="G383" s="51">
        <v>0.66</v>
      </c>
      <c r="H383" s="51">
        <v>0.09</v>
      </c>
      <c r="I383" s="51">
        <v>32.01</v>
      </c>
      <c r="J383" s="51">
        <v>132.80000000000001</v>
      </c>
      <c r="K383" s="52">
        <v>349</v>
      </c>
      <c r="L383" s="51">
        <v>6.2</v>
      </c>
    </row>
    <row r="384" spans="1:12" ht="15">
      <c r="A384" s="25"/>
      <c r="B384" s="16"/>
      <c r="C384" s="11"/>
      <c r="D384" s="7" t="s">
        <v>23</v>
      </c>
      <c r="E384" s="50" t="s">
        <v>58</v>
      </c>
      <c r="F384" s="51">
        <v>30</v>
      </c>
      <c r="G384" s="51">
        <v>2.37</v>
      </c>
      <c r="H384" s="51">
        <v>0.3</v>
      </c>
      <c r="I384" s="51">
        <v>14.49</v>
      </c>
      <c r="J384" s="51">
        <v>70.14</v>
      </c>
      <c r="K384" s="52"/>
      <c r="L384" s="51">
        <v>3</v>
      </c>
    </row>
    <row r="385" spans="1:12" ht="15">
      <c r="A385" s="25"/>
      <c r="B385" s="16"/>
      <c r="C385" s="11"/>
      <c r="D385" s="6" t="s">
        <v>46</v>
      </c>
      <c r="E385" s="50" t="s">
        <v>63</v>
      </c>
      <c r="F385" s="51">
        <v>50</v>
      </c>
      <c r="G385" s="51">
        <v>0.35</v>
      </c>
      <c r="H385" s="51">
        <v>0.05</v>
      </c>
      <c r="I385" s="51">
        <v>0.95</v>
      </c>
      <c r="J385" s="51">
        <v>6</v>
      </c>
      <c r="K385" s="52">
        <v>71</v>
      </c>
      <c r="L385" s="51">
        <v>15</v>
      </c>
    </row>
    <row r="386" spans="1:12" ht="1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6"/>
      <c r="B387" s="18"/>
      <c r="C387" s="8"/>
      <c r="D387" s="19" t="s">
        <v>39</v>
      </c>
      <c r="E387" s="9"/>
      <c r="F387" s="21">
        <f>SUM(F381:F386)</f>
        <v>530</v>
      </c>
      <c r="G387" s="21">
        <f>SUM(G381:G386)</f>
        <v>18.02</v>
      </c>
      <c r="H387" s="21">
        <f>SUM(H381:H386)</f>
        <v>14.88</v>
      </c>
      <c r="I387" s="21">
        <f>SUM(I381:I386)</f>
        <v>73.39</v>
      </c>
      <c r="J387" s="21">
        <f>SUM(J381:J386)</f>
        <v>536.49</v>
      </c>
      <c r="K387" s="27"/>
      <c r="L387" s="21">
        <f>SUM(L381:L386)</f>
        <v>97.8</v>
      </c>
    </row>
    <row r="388" spans="1:12" ht="15">
      <c r="A388" s="28">
        <f>A381</f>
        <v>2</v>
      </c>
      <c r="B388" s="14">
        <f>B381</f>
        <v>3</v>
      </c>
      <c r="C388" s="10" t="s">
        <v>25</v>
      </c>
      <c r="D388" s="12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SUM(F388:F390)</f>
        <v>0</v>
      </c>
      <c r="G391" s="21">
        <f t="shared" ref="G391" si="272">SUM(G388:G390)</f>
        <v>0</v>
      </c>
      <c r="H391" s="21">
        <f t="shared" ref="H391" si="273">SUM(H388:H390)</f>
        <v>0</v>
      </c>
      <c r="I391" s="21">
        <f t="shared" ref="I391" si="274">SUM(I388:I390)</f>
        <v>0</v>
      </c>
      <c r="J391" s="21">
        <f t="shared" ref="J391" si="275">SUM(J388:J390)</f>
        <v>0</v>
      </c>
      <c r="K391" s="27"/>
      <c r="L391" s="21">
        <f t="shared" ref="L391" ca="1" si="276">SUM(L388:L396)</f>
        <v>0</v>
      </c>
    </row>
    <row r="392" spans="1:12" ht="15">
      <c r="A392" s="28">
        <f>A381</f>
        <v>2</v>
      </c>
      <c r="B392" s="14">
        <f>B381</f>
        <v>3</v>
      </c>
      <c r="C392" s="10" t="s">
        <v>26</v>
      </c>
      <c r="D392" s="7" t="s">
        <v>27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7" t="s">
        <v>28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7" t="s">
        <v>29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5"/>
      <c r="B395" s="16"/>
      <c r="C395" s="11"/>
      <c r="D395" s="7" t="s">
        <v>30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7" t="s">
        <v>31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32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33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6"/>
      <c r="B401" s="18"/>
      <c r="C401" s="8"/>
      <c r="D401" s="19" t="s">
        <v>39</v>
      </c>
      <c r="E401" s="9"/>
      <c r="F401" s="21">
        <f>SUM(F392:F400)</f>
        <v>0</v>
      </c>
      <c r="G401" s="21">
        <f t="shared" ref="G401" si="277">SUM(G392:G400)</f>
        <v>0</v>
      </c>
      <c r="H401" s="21">
        <f t="shared" ref="H401" si="278">SUM(H392:H400)</f>
        <v>0</v>
      </c>
      <c r="I401" s="21">
        <f t="shared" ref="I401" si="279">SUM(I392:I400)</f>
        <v>0</v>
      </c>
      <c r="J401" s="21">
        <f t="shared" ref="J401" si="280">SUM(J392:J400)</f>
        <v>0</v>
      </c>
      <c r="K401" s="27"/>
      <c r="L401" s="21">
        <f t="shared" ref="L401" ca="1" si="281">SUM(L398:L406)</f>
        <v>0</v>
      </c>
    </row>
    <row r="402" spans="1:12" ht="15">
      <c r="A402" s="28">
        <f>A381</f>
        <v>2</v>
      </c>
      <c r="B402" s="14">
        <f>B381</f>
        <v>3</v>
      </c>
      <c r="C402" s="10" t="s">
        <v>34</v>
      </c>
      <c r="D402" s="12" t="s">
        <v>35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12" t="s">
        <v>31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6"/>
      <c r="B406" s="18"/>
      <c r="C406" s="8"/>
      <c r="D406" s="19" t="s">
        <v>39</v>
      </c>
      <c r="E406" s="9"/>
      <c r="F406" s="21">
        <f>SUM(F402:F405)</f>
        <v>0</v>
      </c>
      <c r="G406" s="21">
        <f t="shared" ref="G406" si="282">SUM(G402:G405)</f>
        <v>0</v>
      </c>
      <c r="H406" s="21">
        <f t="shared" ref="H406" si="283">SUM(H402:H405)</f>
        <v>0</v>
      </c>
      <c r="I406" s="21">
        <f t="shared" ref="I406" si="284">SUM(I402:I405)</f>
        <v>0</v>
      </c>
      <c r="J406" s="21">
        <f t="shared" ref="J406" si="285">SUM(J402:J405)</f>
        <v>0</v>
      </c>
      <c r="K406" s="27"/>
      <c r="L406" s="21">
        <f t="shared" ref="L406" ca="1" si="286">SUM(L399:L405)</f>
        <v>0</v>
      </c>
    </row>
    <row r="407" spans="1:12" ht="15">
      <c r="A407" s="28">
        <f>A381</f>
        <v>2</v>
      </c>
      <c r="B407" s="14">
        <f>B381</f>
        <v>3</v>
      </c>
      <c r="C407" s="10" t="s">
        <v>36</v>
      </c>
      <c r="D407" s="7" t="s">
        <v>21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7" t="s">
        <v>30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7" t="s">
        <v>31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7" t="s">
        <v>23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6"/>
      <c r="B413" s="18"/>
      <c r="C413" s="8"/>
      <c r="D413" s="19" t="s">
        <v>39</v>
      </c>
      <c r="E413" s="9"/>
      <c r="F413" s="21">
        <f>SUM(F407:F412)</f>
        <v>0</v>
      </c>
      <c r="G413" s="21">
        <f t="shared" ref="G413" si="287">SUM(G407:G412)</f>
        <v>0</v>
      </c>
      <c r="H413" s="21">
        <f t="shared" ref="H413" si="288">SUM(H407:H412)</f>
        <v>0</v>
      </c>
      <c r="I413" s="21">
        <f t="shared" ref="I413" si="289">SUM(I407:I412)</f>
        <v>0</v>
      </c>
      <c r="J413" s="21">
        <f t="shared" ref="J413" si="290">SUM(J407:J412)</f>
        <v>0</v>
      </c>
      <c r="K413" s="27"/>
      <c r="L413" s="21">
        <f t="shared" ref="L413" ca="1" si="291">SUM(L407:L415)</f>
        <v>0</v>
      </c>
    </row>
    <row r="414" spans="1:12" ht="15">
      <c r="A414" s="28">
        <f>A381</f>
        <v>2</v>
      </c>
      <c r="B414" s="14">
        <f>B381</f>
        <v>3</v>
      </c>
      <c r="C414" s="10" t="s">
        <v>37</v>
      </c>
      <c r="D414" s="12" t="s">
        <v>38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12" t="s">
        <v>35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12" t="s">
        <v>31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5"/>
      <c r="B417" s="16"/>
      <c r="C417" s="11"/>
      <c r="D417" s="12" t="s">
        <v>24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6"/>
      <c r="B420" s="18"/>
      <c r="C420" s="8"/>
      <c r="D420" s="20" t="s">
        <v>39</v>
      </c>
      <c r="E420" s="9"/>
      <c r="F420" s="21">
        <f>SUM(F414:F419)</f>
        <v>0</v>
      </c>
      <c r="G420" s="21">
        <f t="shared" ref="G420" si="292">SUM(G414:G419)</f>
        <v>0</v>
      </c>
      <c r="H420" s="21">
        <f t="shared" ref="H420" si="293">SUM(H414:H419)</f>
        <v>0</v>
      </c>
      <c r="I420" s="21">
        <f t="shared" ref="I420" si="294">SUM(I414:I419)</f>
        <v>0</v>
      </c>
      <c r="J420" s="21">
        <f t="shared" ref="J420" si="295">SUM(J414:J419)</f>
        <v>0</v>
      </c>
      <c r="K420" s="27"/>
      <c r="L420" s="21">
        <f t="shared" ref="L420" ca="1" si="296">SUM(L414:L422)</f>
        <v>0</v>
      </c>
    </row>
    <row r="421" spans="1:12" ht="15.75" customHeight="1" thickBot="1">
      <c r="A421" s="31">
        <f>A381</f>
        <v>2</v>
      </c>
      <c r="B421" s="32">
        <f>B381</f>
        <v>3</v>
      </c>
      <c r="C421" s="59" t="s">
        <v>4</v>
      </c>
      <c r="D421" s="60"/>
      <c r="E421" s="33"/>
      <c r="F421" s="34">
        <f>F387+F391+F401+F406+F413+F420</f>
        <v>530</v>
      </c>
      <c r="G421" s="34">
        <f t="shared" ref="G421" si="297">G387+G391+G401+G406+G413+G420</f>
        <v>18.02</v>
      </c>
      <c r="H421" s="34">
        <f t="shared" ref="H421" si="298">H387+H391+H401+H406+H413+H420</f>
        <v>14.88</v>
      </c>
      <c r="I421" s="34">
        <f t="shared" ref="I421" si="299">I387+I391+I401+I406+I413+I420</f>
        <v>73.39</v>
      </c>
      <c r="J421" s="34">
        <f t="shared" ref="J421" si="300">J387+J391+J401+J406+J413+J420</f>
        <v>536.49</v>
      </c>
      <c r="K421" s="35"/>
      <c r="L421" s="34">
        <f t="shared" ref="L421" ca="1" si="301">L387+L391+L401+L406+L413+L420</f>
        <v>0</v>
      </c>
    </row>
    <row r="422" spans="1:12" ht="15">
      <c r="A422" s="15">
        <v>2</v>
      </c>
      <c r="B422" s="16">
        <v>4</v>
      </c>
      <c r="C422" s="24" t="s">
        <v>20</v>
      </c>
      <c r="D422" s="5" t="s">
        <v>21</v>
      </c>
      <c r="E422" s="47" t="s">
        <v>55</v>
      </c>
      <c r="F422" s="48">
        <v>90</v>
      </c>
      <c r="G422" s="48">
        <v>14.31</v>
      </c>
      <c r="H422" s="48">
        <v>15.08</v>
      </c>
      <c r="I422" s="48">
        <v>14.65</v>
      </c>
      <c r="J422" s="48">
        <v>318.60000000000002</v>
      </c>
      <c r="K422" s="49">
        <v>294</v>
      </c>
      <c r="L422" s="48">
        <v>42.01</v>
      </c>
    </row>
    <row r="423" spans="1:12" ht="15">
      <c r="A423" s="25"/>
      <c r="B423" s="16"/>
      <c r="C423" s="11"/>
      <c r="D423" s="6"/>
      <c r="E423" s="50" t="s">
        <v>74</v>
      </c>
      <c r="F423" s="51">
        <v>150</v>
      </c>
      <c r="G423" s="51">
        <v>6.6</v>
      </c>
      <c r="H423" s="51">
        <v>5.73</v>
      </c>
      <c r="I423" s="51">
        <v>37.880000000000003</v>
      </c>
      <c r="J423" s="51">
        <v>229.5</v>
      </c>
      <c r="K423" s="52">
        <v>302</v>
      </c>
      <c r="L423" s="51">
        <v>7.22</v>
      </c>
    </row>
    <row r="424" spans="1:12" ht="15">
      <c r="A424" s="25"/>
      <c r="B424" s="16"/>
      <c r="C424" s="11"/>
      <c r="D424" s="7" t="s">
        <v>22</v>
      </c>
      <c r="E424" s="50" t="s">
        <v>75</v>
      </c>
      <c r="F424" s="51">
        <v>200</v>
      </c>
      <c r="G424" s="51">
        <v>3.17</v>
      </c>
      <c r="H424" s="51">
        <v>2.68</v>
      </c>
      <c r="I424" s="51">
        <v>15.95</v>
      </c>
      <c r="J424" s="51">
        <v>118.9</v>
      </c>
      <c r="K424" s="52">
        <v>379</v>
      </c>
      <c r="L424" s="51">
        <v>20</v>
      </c>
    </row>
    <row r="425" spans="1:12" ht="15">
      <c r="A425" s="25"/>
      <c r="B425" s="16"/>
      <c r="C425" s="11"/>
      <c r="D425" s="7" t="s">
        <v>23</v>
      </c>
      <c r="E425" s="50" t="s">
        <v>58</v>
      </c>
      <c r="F425" s="51">
        <v>30</v>
      </c>
      <c r="G425" s="51">
        <v>2.37</v>
      </c>
      <c r="H425" s="51">
        <v>0.3</v>
      </c>
      <c r="I425" s="51">
        <v>14.49</v>
      </c>
      <c r="J425" s="51">
        <v>70.14</v>
      </c>
      <c r="K425" s="52"/>
      <c r="L425" s="51">
        <v>3</v>
      </c>
    </row>
    <row r="426" spans="1:12" ht="15">
      <c r="A426" s="25"/>
      <c r="B426" s="16"/>
      <c r="C426" s="11"/>
      <c r="D426" s="6" t="s">
        <v>46</v>
      </c>
      <c r="E426" s="50" t="s">
        <v>63</v>
      </c>
      <c r="F426" s="51">
        <v>50</v>
      </c>
      <c r="G426" s="51">
        <v>0.35</v>
      </c>
      <c r="H426" s="51">
        <v>0.05</v>
      </c>
      <c r="I426" s="51">
        <v>0.95</v>
      </c>
      <c r="J426" s="51">
        <v>6</v>
      </c>
      <c r="K426" s="52">
        <v>71</v>
      </c>
      <c r="L426" s="51">
        <v>15</v>
      </c>
    </row>
    <row r="427" spans="1:12" ht="15">
      <c r="A427" s="25"/>
      <c r="B427" s="16"/>
      <c r="C427" s="11"/>
      <c r="D427" s="6" t="s">
        <v>77</v>
      </c>
      <c r="E427" s="50" t="s">
        <v>78</v>
      </c>
      <c r="F427" s="51">
        <v>40</v>
      </c>
      <c r="G427" s="51">
        <v>2.4</v>
      </c>
      <c r="H427" s="51">
        <v>3.87</v>
      </c>
      <c r="I427" s="51">
        <v>27.83</v>
      </c>
      <c r="J427" s="51">
        <v>156</v>
      </c>
      <c r="K427" s="52"/>
      <c r="L427" s="51">
        <v>10.57</v>
      </c>
    </row>
    <row r="428" spans="1:12" ht="15">
      <c r="A428" s="26"/>
      <c r="B428" s="18"/>
      <c r="C428" s="8"/>
      <c r="D428" s="19" t="s">
        <v>39</v>
      </c>
      <c r="E428" s="9"/>
      <c r="F428" s="21">
        <f>SUM(F422:F427)</f>
        <v>560</v>
      </c>
      <c r="G428" s="21">
        <f>SUM(G422:G427)</f>
        <v>29.2</v>
      </c>
      <c r="H428" s="21">
        <f>SUM(H422:H427)</f>
        <v>27.710000000000004</v>
      </c>
      <c r="I428" s="21">
        <f>SUM(I422:I427)</f>
        <v>111.75</v>
      </c>
      <c r="J428" s="21">
        <f>SUM(J422:J427)</f>
        <v>899.14</v>
      </c>
      <c r="K428" s="27"/>
      <c r="L428" s="21">
        <f>SUM(L422:L427)</f>
        <v>97.799999999999983</v>
      </c>
    </row>
    <row r="429" spans="1:12" ht="15">
      <c r="A429" s="28">
        <f>A422</f>
        <v>2</v>
      </c>
      <c r="B429" s="14">
        <f>B422</f>
        <v>4</v>
      </c>
      <c r="C429" s="10" t="s">
        <v>25</v>
      </c>
      <c r="D429" s="12" t="s">
        <v>24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6"/>
      <c r="B432" s="18"/>
      <c r="C432" s="8"/>
      <c r="D432" s="19" t="s">
        <v>39</v>
      </c>
      <c r="E432" s="9"/>
      <c r="F432" s="21">
        <f>SUM(F429:F431)</f>
        <v>0</v>
      </c>
      <c r="G432" s="21">
        <f t="shared" ref="G432" si="302">SUM(G429:G431)</f>
        <v>0</v>
      </c>
      <c r="H432" s="21">
        <f t="shared" ref="H432" si="303">SUM(H429:H431)</f>
        <v>0</v>
      </c>
      <c r="I432" s="21">
        <f t="shared" ref="I432" si="304">SUM(I429:I431)</f>
        <v>0</v>
      </c>
      <c r="J432" s="21">
        <f t="shared" ref="J432" si="305">SUM(J429:J431)</f>
        <v>0</v>
      </c>
      <c r="K432" s="27"/>
      <c r="L432" s="21">
        <f t="shared" ref="L432" ca="1" si="306">SUM(L429:L437)</f>
        <v>0</v>
      </c>
    </row>
    <row r="433" spans="1:12" ht="15">
      <c r="A433" s="28">
        <f>A422</f>
        <v>2</v>
      </c>
      <c r="B433" s="14">
        <f>B422</f>
        <v>4</v>
      </c>
      <c r="C433" s="10" t="s">
        <v>26</v>
      </c>
      <c r="D433" s="7" t="s">
        <v>27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7" t="s">
        <v>28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7" t="s">
        <v>29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7" t="s">
        <v>30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5"/>
      <c r="B437" s="16"/>
      <c r="C437" s="11"/>
      <c r="D437" s="7" t="s">
        <v>31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7" t="s">
        <v>32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33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6"/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6"/>
      <c r="B442" s="18"/>
      <c r="C442" s="8"/>
      <c r="D442" s="19" t="s">
        <v>39</v>
      </c>
      <c r="E442" s="9"/>
      <c r="F442" s="21">
        <f>SUM(F433:F441)</f>
        <v>0</v>
      </c>
      <c r="G442" s="21">
        <f t="shared" ref="G442" si="307">SUM(G433:G441)</f>
        <v>0</v>
      </c>
      <c r="H442" s="21">
        <f t="shared" ref="H442" si="308">SUM(H433:H441)</f>
        <v>0</v>
      </c>
      <c r="I442" s="21">
        <f t="shared" ref="I442" si="309">SUM(I433:I441)</f>
        <v>0</v>
      </c>
      <c r="J442" s="21">
        <f t="shared" ref="J442" si="310">SUM(J433:J441)</f>
        <v>0</v>
      </c>
      <c r="K442" s="27"/>
      <c r="L442" s="21">
        <f t="shared" ref="L442" ca="1" si="311">SUM(L439:L447)</f>
        <v>0</v>
      </c>
    </row>
    <row r="443" spans="1:12" ht="15">
      <c r="A443" s="28">
        <f>A422</f>
        <v>2</v>
      </c>
      <c r="B443" s="14">
        <f>B422</f>
        <v>4</v>
      </c>
      <c r="C443" s="10" t="s">
        <v>34</v>
      </c>
      <c r="D443" s="12" t="s">
        <v>35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12" t="s">
        <v>31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SUM(F443:F446)</f>
        <v>0</v>
      </c>
      <c r="G447" s="21">
        <f t="shared" ref="G447" si="312">SUM(G443:G446)</f>
        <v>0</v>
      </c>
      <c r="H447" s="21">
        <f t="shared" ref="H447" si="313">SUM(H443:H446)</f>
        <v>0</v>
      </c>
      <c r="I447" s="21">
        <f t="shared" ref="I447" si="314">SUM(I443:I446)</f>
        <v>0</v>
      </c>
      <c r="J447" s="21">
        <f t="shared" ref="J447" si="315">SUM(J443:J446)</f>
        <v>0</v>
      </c>
      <c r="K447" s="27"/>
      <c r="L447" s="21">
        <f t="shared" ref="L447" ca="1" si="316">SUM(L440:L446)</f>
        <v>0</v>
      </c>
    </row>
    <row r="448" spans="1:12" ht="15">
      <c r="A448" s="28">
        <f>A422</f>
        <v>2</v>
      </c>
      <c r="B448" s="14">
        <f>B422</f>
        <v>4</v>
      </c>
      <c r="C448" s="10" t="s">
        <v>36</v>
      </c>
      <c r="D448" s="7" t="s">
        <v>21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7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7" t="s">
        <v>31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7" t="s">
        <v>23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6"/>
      <c r="B454" s="18"/>
      <c r="C454" s="8"/>
      <c r="D454" s="19" t="s">
        <v>39</v>
      </c>
      <c r="E454" s="9"/>
      <c r="F454" s="21">
        <f>SUM(F448:F453)</f>
        <v>0</v>
      </c>
      <c r="G454" s="21">
        <f t="shared" ref="G454" si="317">SUM(G448:G453)</f>
        <v>0</v>
      </c>
      <c r="H454" s="21">
        <f t="shared" ref="H454" si="318">SUM(H448:H453)</f>
        <v>0</v>
      </c>
      <c r="I454" s="21">
        <f t="shared" ref="I454" si="319">SUM(I448:I453)</f>
        <v>0</v>
      </c>
      <c r="J454" s="21">
        <f t="shared" ref="J454" si="320">SUM(J448:J453)</f>
        <v>0</v>
      </c>
      <c r="K454" s="27"/>
      <c r="L454" s="21">
        <f t="shared" ref="L454" ca="1" si="321">SUM(L448:L456)</f>
        <v>0</v>
      </c>
    </row>
    <row r="455" spans="1:12" ht="15">
      <c r="A455" s="28">
        <f>A422</f>
        <v>2</v>
      </c>
      <c r="B455" s="14">
        <f>B422</f>
        <v>4</v>
      </c>
      <c r="C455" s="10" t="s">
        <v>37</v>
      </c>
      <c r="D455" s="12" t="s">
        <v>38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12" t="s">
        <v>35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12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12" t="s">
        <v>24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6"/>
      <c r="B461" s="18"/>
      <c r="C461" s="8"/>
      <c r="D461" s="20" t="s">
        <v>39</v>
      </c>
      <c r="E461" s="9"/>
      <c r="F461" s="21">
        <f>SUM(F455:F460)</f>
        <v>0</v>
      </c>
      <c r="G461" s="21">
        <f t="shared" ref="G461" si="322">SUM(G455:G460)</f>
        <v>0</v>
      </c>
      <c r="H461" s="21">
        <f t="shared" ref="H461" si="323">SUM(H455:H460)</f>
        <v>0</v>
      </c>
      <c r="I461" s="21">
        <f t="shared" ref="I461" si="324">SUM(I455:I460)</f>
        <v>0</v>
      </c>
      <c r="J461" s="21">
        <f t="shared" ref="J461" si="325">SUM(J455:J460)</f>
        <v>0</v>
      </c>
      <c r="K461" s="27"/>
      <c r="L461" s="21">
        <f t="shared" ref="L461" ca="1" si="326">SUM(L455:L463)</f>
        <v>0</v>
      </c>
    </row>
    <row r="462" spans="1:12" ht="15.75" customHeight="1">
      <c r="A462" s="31">
        <f>A422</f>
        <v>2</v>
      </c>
      <c r="B462" s="32">
        <f>B422</f>
        <v>4</v>
      </c>
      <c r="C462" s="59" t="s">
        <v>4</v>
      </c>
      <c r="D462" s="60"/>
      <c r="E462" s="33"/>
      <c r="F462" s="34">
        <f>F428+F432+F442+F447+F454+F461</f>
        <v>560</v>
      </c>
      <c r="G462" s="34">
        <f t="shared" ref="G462" si="327">G428+G432+G442+G447+G454+G461</f>
        <v>29.2</v>
      </c>
      <c r="H462" s="34">
        <f t="shared" ref="H462" si="328">H428+H432+H442+H447+H454+H461</f>
        <v>27.710000000000004</v>
      </c>
      <c r="I462" s="34">
        <f t="shared" ref="I462" si="329">I428+I432+I442+I447+I454+I461</f>
        <v>111.75</v>
      </c>
      <c r="J462" s="34">
        <f t="shared" ref="J462" si="330">J428+J432+J442+J447+J454+J461</f>
        <v>899.14</v>
      </c>
      <c r="K462" s="35"/>
      <c r="L462" s="34">
        <f t="shared" ref="L462" ca="1" si="331">L428+L432+L442+L447+L454+L461</f>
        <v>0</v>
      </c>
    </row>
    <row r="463" spans="1:12" ht="15">
      <c r="A463" s="22">
        <v>2</v>
      </c>
      <c r="B463" s="23">
        <v>5</v>
      </c>
      <c r="C463" s="24" t="s">
        <v>20</v>
      </c>
      <c r="D463" s="5" t="s">
        <v>21</v>
      </c>
      <c r="E463" s="47" t="s">
        <v>50</v>
      </c>
      <c r="F463" s="48">
        <v>100</v>
      </c>
      <c r="G463" s="48">
        <v>106.5</v>
      </c>
      <c r="H463" s="48">
        <v>8.9</v>
      </c>
      <c r="I463" s="48">
        <v>13.47</v>
      </c>
      <c r="J463" s="48">
        <v>202.85</v>
      </c>
      <c r="K463" s="49">
        <v>279</v>
      </c>
      <c r="L463" s="48">
        <v>64.94</v>
      </c>
    </row>
    <row r="464" spans="1:12" ht="15">
      <c r="A464" s="25"/>
      <c r="B464" s="16"/>
      <c r="C464" s="11"/>
      <c r="D464" s="6"/>
      <c r="E464" s="50" t="s">
        <v>51</v>
      </c>
      <c r="F464" s="51">
        <v>170</v>
      </c>
      <c r="G464" s="51">
        <v>5.66</v>
      </c>
      <c r="H464" s="51">
        <v>0.67</v>
      </c>
      <c r="I464" s="51">
        <v>31.92</v>
      </c>
      <c r="J464" s="51">
        <v>256.3</v>
      </c>
      <c r="K464" s="52">
        <v>202</v>
      </c>
      <c r="L464" s="51">
        <v>15.06</v>
      </c>
    </row>
    <row r="465" spans="1:12" ht="15">
      <c r="A465" s="15"/>
      <c r="B465" s="16"/>
      <c r="C465" s="11"/>
      <c r="D465" s="7" t="s">
        <v>22</v>
      </c>
      <c r="E465" s="50" t="s">
        <v>48</v>
      </c>
      <c r="F465" s="51">
        <v>200</v>
      </c>
      <c r="G465" s="51">
        <v>7.0000000000000007E-2</v>
      </c>
      <c r="H465" s="51">
        <v>0.02</v>
      </c>
      <c r="I465" s="51">
        <v>15</v>
      </c>
      <c r="J465" s="51">
        <v>60</v>
      </c>
      <c r="K465" s="52">
        <v>376</v>
      </c>
      <c r="L465" s="51">
        <v>2.8</v>
      </c>
    </row>
    <row r="466" spans="1:12" ht="15">
      <c r="A466" s="25"/>
      <c r="B466" s="16"/>
      <c r="C466" s="11"/>
      <c r="D466" s="7" t="s">
        <v>23</v>
      </c>
      <c r="E466" s="50" t="s">
        <v>45</v>
      </c>
      <c r="F466" s="51">
        <v>30</v>
      </c>
      <c r="G466" s="51">
        <v>2.37</v>
      </c>
      <c r="H466" s="51">
        <v>0.3</v>
      </c>
      <c r="I466" s="51">
        <v>14.49</v>
      </c>
      <c r="J466" s="51">
        <v>70.14</v>
      </c>
      <c r="K466" s="52"/>
      <c r="L466" s="51">
        <v>3</v>
      </c>
    </row>
    <row r="467" spans="1:12" ht="15">
      <c r="A467" s="25"/>
      <c r="B467" s="16"/>
      <c r="C467" s="11"/>
      <c r="D467" s="7" t="s">
        <v>46</v>
      </c>
      <c r="E467" s="50" t="s">
        <v>47</v>
      </c>
      <c r="F467" s="51">
        <v>40</v>
      </c>
      <c r="G467" s="51">
        <v>0.54</v>
      </c>
      <c r="H467" s="51">
        <v>1.6</v>
      </c>
      <c r="I467" s="51">
        <v>2.67</v>
      </c>
      <c r="J467" s="51">
        <v>33.82</v>
      </c>
      <c r="K467" s="52">
        <v>47</v>
      </c>
      <c r="L467" s="51">
        <v>12</v>
      </c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6"/>
      <c r="B470" s="18"/>
      <c r="C470" s="8"/>
      <c r="D470" s="19" t="s">
        <v>39</v>
      </c>
      <c r="E470" s="9"/>
      <c r="F470" s="21">
        <f>SUM(F463:F469)</f>
        <v>540</v>
      </c>
      <c r="G470" s="21">
        <f t="shared" ref="G470" si="332">SUM(G463:G469)</f>
        <v>115.14</v>
      </c>
      <c r="H470" s="21">
        <f t="shared" ref="H470" si="333">SUM(H463:H469)</f>
        <v>11.49</v>
      </c>
      <c r="I470" s="21">
        <f t="shared" ref="I470" si="334">SUM(I463:I469)</f>
        <v>77.55</v>
      </c>
      <c r="J470" s="21">
        <f t="shared" ref="J470" si="335">SUM(J463:J469)</f>
        <v>623.11</v>
      </c>
      <c r="K470" s="27"/>
      <c r="L470" s="21">
        <f t="shared" ref="L470:L512" si="336">SUM(L463:L469)</f>
        <v>97.8</v>
      </c>
    </row>
    <row r="471" spans="1:12" ht="15">
      <c r="A471" s="28">
        <f>A463</f>
        <v>2</v>
      </c>
      <c r="B471" s="14">
        <f>B463</f>
        <v>5</v>
      </c>
      <c r="C471" s="10" t="s">
        <v>25</v>
      </c>
      <c r="D471" s="12" t="s">
        <v>24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6"/>
      <c r="B474" s="18"/>
      <c r="C474" s="8"/>
      <c r="D474" s="19" t="s">
        <v>39</v>
      </c>
      <c r="E474" s="9"/>
      <c r="F474" s="21">
        <f>SUM(F471:F473)</f>
        <v>0</v>
      </c>
      <c r="G474" s="21">
        <f t="shared" ref="G474" si="337">SUM(G471:G473)</f>
        <v>0</v>
      </c>
      <c r="H474" s="21">
        <f t="shared" ref="H474" si="338">SUM(H471:H473)</f>
        <v>0</v>
      </c>
      <c r="I474" s="21">
        <f t="shared" ref="I474" si="339">SUM(I471:I473)</f>
        <v>0</v>
      </c>
      <c r="J474" s="21">
        <f t="shared" ref="J474" si="340">SUM(J471:J473)</f>
        <v>0</v>
      </c>
      <c r="K474" s="27"/>
      <c r="L474" s="21">
        <f t="shared" ref="L474" ca="1" si="341">SUM(L471:L479)</f>
        <v>0</v>
      </c>
    </row>
    <row r="475" spans="1:12" ht="15">
      <c r="A475" s="28">
        <f>A463</f>
        <v>2</v>
      </c>
      <c r="B475" s="14">
        <f>B463</f>
        <v>5</v>
      </c>
      <c r="C475" s="10" t="s">
        <v>26</v>
      </c>
      <c r="D475" s="7" t="s">
        <v>27</v>
      </c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7" t="s">
        <v>28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7" t="s">
        <v>29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7" t="s">
        <v>30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5"/>
      <c r="B479" s="16"/>
      <c r="C479" s="11"/>
      <c r="D479" s="7" t="s">
        <v>31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7" t="s">
        <v>32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33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6"/>
      <c r="B484" s="18"/>
      <c r="C484" s="8"/>
      <c r="D484" s="19" t="s">
        <v>39</v>
      </c>
      <c r="E484" s="9"/>
      <c r="F484" s="21">
        <f>SUM(F475:F483)</f>
        <v>0</v>
      </c>
      <c r="G484" s="21">
        <f t="shared" ref="G484" si="342">SUM(G475:G483)</f>
        <v>0</v>
      </c>
      <c r="H484" s="21">
        <f t="shared" ref="H484" si="343">SUM(H475:H483)</f>
        <v>0</v>
      </c>
      <c r="I484" s="21">
        <f t="shared" ref="I484" si="344">SUM(I475:I483)</f>
        <v>0</v>
      </c>
      <c r="J484" s="21">
        <f t="shared" ref="J484" si="345">SUM(J475:J483)</f>
        <v>0</v>
      </c>
      <c r="K484" s="27"/>
      <c r="L484" s="21">
        <f t="shared" ref="L484" ca="1" si="346">SUM(L481:L489)</f>
        <v>0</v>
      </c>
    </row>
    <row r="485" spans="1:12" ht="15">
      <c r="A485" s="28">
        <f>A463</f>
        <v>2</v>
      </c>
      <c r="B485" s="14">
        <f>B463</f>
        <v>5</v>
      </c>
      <c r="C485" s="10" t="s">
        <v>34</v>
      </c>
      <c r="D485" s="12" t="s">
        <v>35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12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SUM(F485:F488)</f>
        <v>0</v>
      </c>
      <c r="G489" s="21">
        <f t="shared" ref="G489" si="347">SUM(G485:G488)</f>
        <v>0</v>
      </c>
      <c r="H489" s="21">
        <f t="shared" ref="H489" si="348">SUM(H485:H488)</f>
        <v>0</v>
      </c>
      <c r="I489" s="21">
        <f t="shared" ref="I489" si="349">SUM(I485:I488)</f>
        <v>0</v>
      </c>
      <c r="J489" s="21">
        <f t="shared" ref="J489" si="350">SUM(J485:J488)</f>
        <v>0</v>
      </c>
      <c r="K489" s="27"/>
      <c r="L489" s="21">
        <f t="shared" ref="L489" ca="1" si="351">SUM(L482:L488)</f>
        <v>0</v>
      </c>
    </row>
    <row r="490" spans="1:12" ht="15">
      <c r="A490" s="28">
        <f>A463</f>
        <v>2</v>
      </c>
      <c r="B490" s="14">
        <f>B463</f>
        <v>5</v>
      </c>
      <c r="C490" s="10" t="s">
        <v>36</v>
      </c>
      <c r="D490" s="7" t="s">
        <v>21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7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7" t="s">
        <v>31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7" t="s">
        <v>23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6"/>
      <c r="B496" s="18"/>
      <c r="C496" s="8"/>
      <c r="D496" s="19" t="s">
        <v>39</v>
      </c>
      <c r="E496" s="9"/>
      <c r="F496" s="21">
        <f>SUM(F490:F495)</f>
        <v>0</v>
      </c>
      <c r="G496" s="21">
        <f t="shared" ref="G496" si="352">SUM(G490:G495)</f>
        <v>0</v>
      </c>
      <c r="H496" s="21">
        <f t="shared" ref="H496" si="353">SUM(H490:H495)</f>
        <v>0</v>
      </c>
      <c r="I496" s="21">
        <f t="shared" ref="I496" si="354">SUM(I490:I495)</f>
        <v>0</v>
      </c>
      <c r="J496" s="21">
        <f t="shared" ref="J496" si="355">SUM(J490:J495)</f>
        <v>0</v>
      </c>
      <c r="K496" s="27"/>
      <c r="L496" s="21">
        <f t="shared" ref="L496" ca="1" si="356">SUM(L490:L498)</f>
        <v>0</v>
      </c>
    </row>
    <row r="497" spans="1:12" ht="15">
      <c r="A497" s="28">
        <f>A463</f>
        <v>2</v>
      </c>
      <c r="B497" s="14">
        <f>B463</f>
        <v>5</v>
      </c>
      <c r="C497" s="10" t="s">
        <v>37</v>
      </c>
      <c r="D497" s="12" t="s">
        <v>38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12" t="s">
        <v>35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12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12" t="s">
        <v>24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6"/>
      <c r="B503" s="18"/>
      <c r="C503" s="8"/>
      <c r="D503" s="20" t="s">
        <v>39</v>
      </c>
      <c r="E503" s="9"/>
      <c r="F503" s="21">
        <f>SUM(F497:F502)</f>
        <v>0</v>
      </c>
      <c r="G503" s="21">
        <f t="shared" ref="G503" si="357">SUM(G497:G502)</f>
        <v>0</v>
      </c>
      <c r="H503" s="21">
        <f t="shared" ref="H503" si="358">SUM(H497:H502)</f>
        <v>0</v>
      </c>
      <c r="I503" s="21">
        <f t="shared" ref="I503" si="359">SUM(I497:I502)</f>
        <v>0</v>
      </c>
      <c r="J503" s="21">
        <f t="shared" ref="J503" si="360">SUM(J497:J502)</f>
        <v>0</v>
      </c>
      <c r="K503" s="27"/>
      <c r="L503" s="21">
        <f t="shared" ref="L503" ca="1" si="361">SUM(L497:L505)</f>
        <v>0</v>
      </c>
    </row>
    <row r="504" spans="1:12" ht="15.75" customHeight="1">
      <c r="A504" s="31">
        <f>A463</f>
        <v>2</v>
      </c>
      <c r="B504" s="32">
        <f>B463</f>
        <v>5</v>
      </c>
      <c r="C504" s="59" t="s">
        <v>4</v>
      </c>
      <c r="D504" s="60"/>
      <c r="E504" s="33"/>
      <c r="F504" s="34">
        <f>F470+F474+F484+F489+F496+F503</f>
        <v>540</v>
      </c>
      <c r="G504" s="34">
        <f t="shared" ref="G504" si="362">G470+G474+G484+G489+G496+G503</f>
        <v>115.14</v>
      </c>
      <c r="H504" s="34">
        <f t="shared" ref="H504" si="363">H470+H474+H484+H489+H496+H503</f>
        <v>11.49</v>
      </c>
      <c r="I504" s="34">
        <f t="shared" ref="I504" si="364">I470+I474+I484+I489+I496+I503</f>
        <v>77.55</v>
      </c>
      <c r="J504" s="34">
        <f t="shared" ref="J504" si="365">J470+J474+J484+J489+J496+J503</f>
        <v>623.11</v>
      </c>
      <c r="K504" s="35"/>
      <c r="L504" s="34">
        <f t="shared" ref="L504" ca="1" si="366">L470+L474+L484+L489+L496+L503</f>
        <v>0</v>
      </c>
    </row>
    <row r="505" spans="1:12" ht="15">
      <c r="A505" s="22">
        <v>2</v>
      </c>
      <c r="B505" s="23">
        <v>6</v>
      </c>
      <c r="C505" s="24" t="s">
        <v>20</v>
      </c>
      <c r="D505" s="5" t="s">
        <v>21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7" t="s">
        <v>22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5"/>
      <c r="B508" s="16"/>
      <c r="C508" s="11"/>
      <c r="D508" s="7" t="s">
        <v>23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>
      <c r="A509" s="25"/>
      <c r="B509" s="16"/>
      <c r="C509" s="11"/>
      <c r="D509" s="7" t="s">
        <v>24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6"/>
      <c r="B512" s="18"/>
      <c r="C512" s="8"/>
      <c r="D512" s="19" t="s">
        <v>39</v>
      </c>
      <c r="E512" s="9"/>
      <c r="F512" s="21">
        <f>SUM(F505:F511)</f>
        <v>0</v>
      </c>
      <c r="G512" s="21">
        <f t="shared" ref="G512" si="367">SUM(G505:G511)</f>
        <v>0</v>
      </c>
      <c r="H512" s="21">
        <f t="shared" ref="H512" si="368">SUM(H505:H511)</f>
        <v>0</v>
      </c>
      <c r="I512" s="21">
        <f t="shared" ref="I512" si="369">SUM(I505:I511)</f>
        <v>0</v>
      </c>
      <c r="J512" s="21">
        <f t="shared" ref="J512" si="370">SUM(J505:J511)</f>
        <v>0</v>
      </c>
      <c r="K512" s="27"/>
      <c r="L512" s="21">
        <f t="shared" si="336"/>
        <v>0</v>
      </c>
    </row>
    <row r="513" spans="1:12" ht="15">
      <c r="A513" s="28">
        <f>A505</f>
        <v>2</v>
      </c>
      <c r="B513" s="14">
        <f>B505</f>
        <v>6</v>
      </c>
      <c r="C513" s="10" t="s">
        <v>25</v>
      </c>
      <c r="D513" s="12" t="s">
        <v>24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6"/>
      <c r="B516" s="18"/>
      <c r="C516" s="8"/>
      <c r="D516" s="19" t="s">
        <v>39</v>
      </c>
      <c r="E516" s="9"/>
      <c r="F516" s="21">
        <f>SUM(F513:F515)</f>
        <v>0</v>
      </c>
      <c r="G516" s="21">
        <f t="shared" ref="G516" si="371">SUM(G513:G515)</f>
        <v>0</v>
      </c>
      <c r="H516" s="21">
        <f t="shared" ref="H516" si="372">SUM(H513:H515)</f>
        <v>0</v>
      </c>
      <c r="I516" s="21">
        <f t="shared" ref="I516" si="373">SUM(I513:I515)</f>
        <v>0</v>
      </c>
      <c r="J516" s="21">
        <f t="shared" ref="J516" si="374">SUM(J513:J515)</f>
        <v>0</v>
      </c>
      <c r="K516" s="27"/>
      <c r="L516" s="21">
        <f t="shared" ref="L516" ca="1" si="375">SUM(L513:L521)</f>
        <v>0</v>
      </c>
    </row>
    <row r="517" spans="1:12" ht="15">
      <c r="A517" s="28">
        <f>A505</f>
        <v>2</v>
      </c>
      <c r="B517" s="14">
        <f>B505</f>
        <v>6</v>
      </c>
      <c r="C517" s="10" t="s">
        <v>26</v>
      </c>
      <c r="D517" s="7" t="s">
        <v>27</v>
      </c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7" t="s">
        <v>28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7" t="s">
        <v>29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7" t="s">
        <v>30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5"/>
      <c r="B521" s="16"/>
      <c r="C521" s="11"/>
      <c r="D521" s="7" t="s">
        <v>31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7" t="s">
        <v>32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33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6"/>
      <c r="B526" s="18"/>
      <c r="C526" s="8"/>
      <c r="D526" s="19" t="s">
        <v>39</v>
      </c>
      <c r="E526" s="9"/>
      <c r="F526" s="21">
        <f>SUM(F517:F525)</f>
        <v>0</v>
      </c>
      <c r="G526" s="21">
        <f t="shared" ref="G526" si="376">SUM(G517:G525)</f>
        <v>0</v>
      </c>
      <c r="H526" s="21">
        <f t="shared" ref="H526" si="377">SUM(H517:H525)</f>
        <v>0</v>
      </c>
      <c r="I526" s="21">
        <f t="shared" ref="I526" si="378">SUM(I517:I525)</f>
        <v>0</v>
      </c>
      <c r="J526" s="21">
        <f t="shared" ref="J526" si="379">SUM(J517:J525)</f>
        <v>0</v>
      </c>
      <c r="K526" s="27"/>
      <c r="L526" s="21">
        <f t="shared" ref="L526" ca="1" si="380">SUM(L523:L531)</f>
        <v>0</v>
      </c>
    </row>
    <row r="527" spans="1:12" ht="15">
      <c r="A527" s="28">
        <f>A505</f>
        <v>2</v>
      </c>
      <c r="B527" s="14">
        <f>B505</f>
        <v>6</v>
      </c>
      <c r="C527" s="10" t="s">
        <v>34</v>
      </c>
      <c r="D527" s="12" t="s">
        <v>35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12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SUM(F527:F530)</f>
        <v>0</v>
      </c>
      <c r="G531" s="21">
        <f t="shared" ref="G531" si="381">SUM(G527:G530)</f>
        <v>0</v>
      </c>
      <c r="H531" s="21">
        <f t="shared" ref="H531" si="382">SUM(H527:H530)</f>
        <v>0</v>
      </c>
      <c r="I531" s="21">
        <f t="shared" ref="I531" si="383">SUM(I527:I530)</f>
        <v>0</v>
      </c>
      <c r="J531" s="21">
        <f t="shared" ref="J531" si="384">SUM(J527:J530)</f>
        <v>0</v>
      </c>
      <c r="K531" s="27"/>
      <c r="L531" s="21">
        <f t="shared" ref="L531" ca="1" si="385">SUM(L524:L530)</f>
        <v>0</v>
      </c>
    </row>
    <row r="532" spans="1:12" ht="15">
      <c r="A532" s="28">
        <f>A505</f>
        <v>2</v>
      </c>
      <c r="B532" s="14">
        <f>B505</f>
        <v>6</v>
      </c>
      <c r="C532" s="10" t="s">
        <v>36</v>
      </c>
      <c r="D532" s="7" t="s">
        <v>21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7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7" t="s">
        <v>31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7" t="s">
        <v>23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6"/>
      <c r="B538" s="18"/>
      <c r="C538" s="8"/>
      <c r="D538" s="19" t="s">
        <v>39</v>
      </c>
      <c r="E538" s="9"/>
      <c r="F538" s="21">
        <f>SUM(F532:F537)</f>
        <v>0</v>
      </c>
      <c r="G538" s="21">
        <f t="shared" ref="G538" si="386">SUM(G532:G537)</f>
        <v>0</v>
      </c>
      <c r="H538" s="21">
        <f t="shared" ref="H538" si="387">SUM(H532:H537)</f>
        <v>0</v>
      </c>
      <c r="I538" s="21">
        <f t="shared" ref="I538" si="388">SUM(I532:I537)</f>
        <v>0</v>
      </c>
      <c r="J538" s="21">
        <f t="shared" ref="J538" si="389">SUM(J532:J537)</f>
        <v>0</v>
      </c>
      <c r="K538" s="27"/>
      <c r="L538" s="21">
        <f t="shared" ref="L538" ca="1" si="390">SUM(L532:L540)</f>
        <v>0</v>
      </c>
    </row>
    <row r="539" spans="1:12" ht="15">
      <c r="A539" s="28">
        <f>A505</f>
        <v>2</v>
      </c>
      <c r="B539" s="14">
        <f>B505</f>
        <v>6</v>
      </c>
      <c r="C539" s="10" t="s">
        <v>37</v>
      </c>
      <c r="D539" s="12" t="s">
        <v>38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12" t="s">
        <v>35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12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12" t="s">
        <v>24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6"/>
      <c r="B545" s="18"/>
      <c r="C545" s="8"/>
      <c r="D545" s="20" t="s">
        <v>39</v>
      </c>
      <c r="E545" s="9"/>
      <c r="F545" s="21">
        <f>SUM(F539:F544)</f>
        <v>0</v>
      </c>
      <c r="G545" s="21">
        <f t="shared" ref="G545" si="391">SUM(G539:G544)</f>
        <v>0</v>
      </c>
      <c r="H545" s="21">
        <f t="shared" ref="H545" si="392">SUM(H539:H544)</f>
        <v>0</v>
      </c>
      <c r="I545" s="21">
        <f t="shared" ref="I545" si="393">SUM(I539:I544)</f>
        <v>0</v>
      </c>
      <c r="J545" s="21">
        <f t="shared" ref="J545" si="394">SUM(J539:J544)</f>
        <v>0</v>
      </c>
      <c r="K545" s="27"/>
      <c r="L545" s="21">
        <f t="shared" ref="L545" ca="1" si="395">SUM(L539:L547)</f>
        <v>0</v>
      </c>
    </row>
    <row r="546" spans="1:12" ht="15.75" customHeight="1">
      <c r="A546" s="31">
        <f>A505</f>
        <v>2</v>
      </c>
      <c r="B546" s="32">
        <f>B505</f>
        <v>6</v>
      </c>
      <c r="C546" s="59" t="s">
        <v>4</v>
      </c>
      <c r="D546" s="60"/>
      <c r="E546" s="33"/>
      <c r="F546" s="34">
        <f>F512+F516+F526+F531+F538+F545</f>
        <v>0</v>
      </c>
      <c r="G546" s="34">
        <f t="shared" ref="G546" si="396">G512+G516+G526+G531+G538+G545</f>
        <v>0</v>
      </c>
      <c r="H546" s="34">
        <f t="shared" ref="H546" si="397">H512+H516+H526+H531+H538+H545</f>
        <v>0</v>
      </c>
      <c r="I546" s="34">
        <f t="shared" ref="I546" si="398">I512+I516+I526+I531+I538+I545</f>
        <v>0</v>
      </c>
      <c r="J546" s="34">
        <f t="shared" ref="J546" si="399">J512+J516+J526+J531+J538+J545</f>
        <v>0</v>
      </c>
      <c r="K546" s="35"/>
      <c r="L546" s="34">
        <f t="shared" ref="L546" ca="1" si="400">L512+L516+L526+L531+L538+L545</f>
        <v>0</v>
      </c>
    </row>
    <row r="547" spans="1:12" ht="15">
      <c r="A547" s="22">
        <v>2</v>
      </c>
      <c r="B547" s="23">
        <v>7</v>
      </c>
      <c r="C547" s="24" t="s">
        <v>20</v>
      </c>
      <c r="D547" s="5" t="s">
        <v>21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7" t="s">
        <v>22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5"/>
      <c r="B550" s="16"/>
      <c r="C550" s="11"/>
      <c r="D550" s="7" t="s">
        <v>23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>
      <c r="A551" s="25"/>
      <c r="B551" s="16"/>
      <c r="C551" s="11"/>
      <c r="D551" s="7" t="s">
        <v>24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6"/>
      <c r="B554" s="18"/>
      <c r="C554" s="8"/>
      <c r="D554" s="19" t="s">
        <v>39</v>
      </c>
      <c r="E554" s="9"/>
      <c r="F554" s="21">
        <f>SUM(F547:F553)</f>
        <v>0</v>
      </c>
      <c r="G554" s="21">
        <f t="shared" ref="G554" si="401">SUM(G547:G553)</f>
        <v>0</v>
      </c>
      <c r="H554" s="21">
        <f t="shared" ref="H554" si="402">SUM(H547:H553)</f>
        <v>0</v>
      </c>
      <c r="I554" s="21">
        <f t="shared" ref="I554" si="403">SUM(I547:I553)</f>
        <v>0</v>
      </c>
      <c r="J554" s="21">
        <f t="shared" ref="J554" si="404">SUM(J547:J553)</f>
        <v>0</v>
      </c>
      <c r="K554" s="27"/>
      <c r="L554" s="21">
        <f t="shared" ref="L554" si="405">SUM(L547:L553)</f>
        <v>0</v>
      </c>
    </row>
    <row r="555" spans="1:12" ht="15">
      <c r="A555" s="28">
        <f>A547</f>
        <v>2</v>
      </c>
      <c r="B555" s="14">
        <f>B547</f>
        <v>7</v>
      </c>
      <c r="C555" s="10" t="s">
        <v>25</v>
      </c>
      <c r="D555" s="12" t="s">
        <v>24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6"/>
      <c r="B558" s="18"/>
      <c r="C558" s="8"/>
      <c r="D558" s="19" t="s">
        <v>39</v>
      </c>
      <c r="E558" s="9"/>
      <c r="F558" s="21">
        <f>SUM(F555:F557)</f>
        <v>0</v>
      </c>
      <c r="G558" s="21">
        <f t="shared" ref="G558" si="406">SUM(G555:G557)</f>
        <v>0</v>
      </c>
      <c r="H558" s="21">
        <f t="shared" ref="H558" si="407">SUM(H555:H557)</f>
        <v>0</v>
      </c>
      <c r="I558" s="21">
        <f t="shared" ref="I558" si="408">SUM(I555:I557)</f>
        <v>0</v>
      </c>
      <c r="J558" s="21">
        <f t="shared" ref="J558" si="409">SUM(J555:J557)</f>
        <v>0</v>
      </c>
      <c r="K558" s="27"/>
      <c r="L558" s="21">
        <f t="shared" ref="L558" ca="1" si="410">SUM(L555:L563)</f>
        <v>0</v>
      </c>
    </row>
    <row r="559" spans="1:12" ht="15">
      <c r="A559" s="28">
        <f>A547</f>
        <v>2</v>
      </c>
      <c r="B559" s="14">
        <f>B547</f>
        <v>7</v>
      </c>
      <c r="C559" s="10" t="s">
        <v>26</v>
      </c>
      <c r="D559" s="7" t="s">
        <v>27</v>
      </c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7" t="s">
        <v>28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7" t="s">
        <v>29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7" t="s">
        <v>30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5"/>
      <c r="B563" s="16"/>
      <c r="C563" s="11"/>
      <c r="D563" s="7" t="s">
        <v>31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7" t="s">
        <v>32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33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6"/>
      <c r="B568" s="18"/>
      <c r="C568" s="8"/>
      <c r="D568" s="19" t="s">
        <v>39</v>
      </c>
      <c r="E568" s="9"/>
      <c r="F568" s="21">
        <f>SUM(F559:F567)</f>
        <v>0</v>
      </c>
      <c r="G568" s="21">
        <f t="shared" ref="G568" si="411">SUM(G559:G567)</f>
        <v>0</v>
      </c>
      <c r="H568" s="21">
        <f t="shared" ref="H568" si="412">SUM(H559:H567)</f>
        <v>0</v>
      </c>
      <c r="I568" s="21">
        <f t="shared" ref="I568" si="413">SUM(I559:I567)</f>
        <v>0</v>
      </c>
      <c r="J568" s="21">
        <f t="shared" ref="J568" si="414">SUM(J559:J567)</f>
        <v>0</v>
      </c>
      <c r="K568" s="27"/>
      <c r="L568" s="21">
        <f t="shared" ref="L568" ca="1" si="415">SUM(L565:L573)</f>
        <v>0</v>
      </c>
    </row>
    <row r="569" spans="1:12" ht="15">
      <c r="A569" s="28">
        <f>A547</f>
        <v>2</v>
      </c>
      <c r="B569" s="14">
        <f>B547</f>
        <v>7</v>
      </c>
      <c r="C569" s="10" t="s">
        <v>34</v>
      </c>
      <c r="D569" s="12" t="s">
        <v>35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12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SUM(F569:F572)</f>
        <v>0</v>
      </c>
      <c r="G573" s="21">
        <f t="shared" ref="G573" si="416">SUM(G569:G572)</f>
        <v>0</v>
      </c>
      <c r="H573" s="21">
        <f t="shared" ref="H573" si="417">SUM(H569:H572)</f>
        <v>0</v>
      </c>
      <c r="I573" s="21">
        <f t="shared" ref="I573" si="418">SUM(I569:I572)</f>
        <v>0</v>
      </c>
      <c r="J573" s="21">
        <f t="shared" ref="J573" si="419">SUM(J569:J572)</f>
        <v>0</v>
      </c>
      <c r="K573" s="27"/>
      <c r="L573" s="21">
        <f t="shared" ref="L573" ca="1" si="420">SUM(L566:L572)</f>
        <v>0</v>
      </c>
    </row>
    <row r="574" spans="1:12" ht="15">
      <c r="A574" s="28">
        <f>A547</f>
        <v>2</v>
      </c>
      <c r="B574" s="14">
        <f>B547</f>
        <v>7</v>
      </c>
      <c r="C574" s="10" t="s">
        <v>36</v>
      </c>
      <c r="D574" s="7" t="s">
        <v>21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7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7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7" t="s">
        <v>23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6"/>
      <c r="B580" s="18"/>
      <c r="C580" s="8"/>
      <c r="D580" s="19" t="s">
        <v>39</v>
      </c>
      <c r="E580" s="9"/>
      <c r="F580" s="21">
        <f>SUM(F574:F579)</f>
        <v>0</v>
      </c>
      <c r="G580" s="21">
        <f t="shared" ref="G580" si="421">SUM(G574:G579)</f>
        <v>0</v>
      </c>
      <c r="H580" s="21">
        <f t="shared" ref="H580" si="422">SUM(H574:H579)</f>
        <v>0</v>
      </c>
      <c r="I580" s="21">
        <f t="shared" ref="I580" si="423">SUM(I574:I579)</f>
        <v>0</v>
      </c>
      <c r="J580" s="21">
        <f t="shared" ref="J580" si="424">SUM(J574:J579)</f>
        <v>0</v>
      </c>
      <c r="K580" s="27"/>
      <c r="L580" s="21">
        <f t="shared" ref="L580" ca="1" si="425">SUM(L574:L582)</f>
        <v>0</v>
      </c>
    </row>
    <row r="581" spans="1:12" ht="15">
      <c r="A581" s="28">
        <f>A547</f>
        <v>2</v>
      </c>
      <c r="B581" s="14">
        <f>B547</f>
        <v>7</v>
      </c>
      <c r="C581" s="10" t="s">
        <v>37</v>
      </c>
      <c r="D581" s="12" t="s">
        <v>38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12" t="s">
        <v>35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12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12" t="s">
        <v>24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6"/>
      <c r="B587" s="18"/>
      <c r="C587" s="8"/>
      <c r="D587" s="20" t="s">
        <v>39</v>
      </c>
      <c r="E587" s="9"/>
      <c r="F587" s="21">
        <f>SUM(F581:F586)</f>
        <v>0</v>
      </c>
      <c r="G587" s="21">
        <f t="shared" ref="G587" si="426">SUM(G581:G586)</f>
        <v>0</v>
      </c>
      <c r="H587" s="21">
        <f t="shared" ref="H587" si="427">SUM(H581:H586)</f>
        <v>0</v>
      </c>
      <c r="I587" s="21">
        <f t="shared" ref="I587" si="428">SUM(I581:I586)</f>
        <v>0</v>
      </c>
      <c r="J587" s="21">
        <f t="shared" ref="J587" si="429">SUM(J581:J586)</f>
        <v>0</v>
      </c>
      <c r="K587" s="27"/>
      <c r="L587" s="21">
        <f t="shared" ref="L587" ca="1" si="430">SUM(L581:L589)</f>
        <v>0</v>
      </c>
    </row>
    <row r="588" spans="1:12" ht="15">
      <c r="A588" s="37">
        <f>A547</f>
        <v>2</v>
      </c>
      <c r="B588" s="38">
        <f>B547</f>
        <v>7</v>
      </c>
      <c r="C588" s="64" t="s">
        <v>4</v>
      </c>
      <c r="D588" s="65"/>
      <c r="E588" s="39"/>
      <c r="F588" s="40">
        <f>F554+F558+F568+F573+F580+F587</f>
        <v>0</v>
      </c>
      <c r="G588" s="40">
        <f t="shared" ref="G588" si="431">G554+G558+G568+G573+G580+G587</f>
        <v>0</v>
      </c>
      <c r="H588" s="40">
        <f t="shared" ref="H588" si="432">H554+H558+H568+H573+H580+H587</f>
        <v>0</v>
      </c>
      <c r="I588" s="40">
        <f t="shared" ref="I588" si="433">I554+I558+I568+I573+I580+I587</f>
        <v>0</v>
      </c>
      <c r="J588" s="40">
        <f t="shared" ref="J588" si="434">J554+J558+J568+J573+J580+J587</f>
        <v>0</v>
      </c>
      <c r="K588" s="41"/>
      <c r="L588" s="34">
        <f ca="1">L554+L558+L568+L573+L580+L587</f>
        <v>0</v>
      </c>
    </row>
    <row r="589" spans="1:12">
      <c r="A589" s="29"/>
      <c r="B589" s="30"/>
      <c r="C589" s="66" t="s">
        <v>5</v>
      </c>
      <c r="D589" s="66"/>
      <c r="E589" s="66"/>
      <c r="F589" s="42">
        <f>(F47+F88+F130+F171+F213+F255+F297+F338+F380+F421+F462+F504+F546+F588)/(IF(F47=0,0,1)+IF(F88=0,0,1)+IF(F130=0,0,1)+IF(F171=0,0,1)+IF(F213=0,0,1)+IF(F255=0,0,1)+IF(F297=0,0,1)+IF(F338=0,0,1)+IF(F380=0,0,1)+IF(F421=0,0,1)+IF(F462=0,0,1)+IF(F504=0,0,1)+IF(F546=0,0,1)+IF(F588=0,0,1))</f>
        <v>585.5</v>
      </c>
      <c r="G589" s="42">
        <f>(G47+G88+G130+G171+G213+G255+G297+G338+G380+G421+G462+G504+G546+G588)/(IF(G47=0,0,1)+IF(G88=0,0,1)+IF(G130=0,0,1)+IF(G171=0,0,1)+IF(G213=0,0,1)+IF(G255=0,0,1)+IF(G297=0,0,1)+IF(G338=0,0,1)+IF(G380=0,0,1)+IF(G421=0,0,1)+IF(G462=0,0,1)+IF(G504=0,0,1)+IF(G546=0,0,1)+IF(G588=0,0,1))</f>
        <v>30.939</v>
      </c>
      <c r="H589" s="42">
        <f>(H47+H88+H130+H171+H213+H255+H297+H338+H380+H421+H462+H504+H546+H588)/(IF(H47=0,0,1)+IF(H88=0,0,1)+IF(H130=0,0,1)+IF(H171=0,0,1)+IF(H213=0,0,1)+IF(H255=0,0,1)+IF(H297=0,0,1)+IF(H338=0,0,1)+IF(H380=0,0,1)+IF(H421=0,0,1)+IF(H462=0,0,1)+IF(H504=0,0,1)+IF(H546=0,0,1)+IF(H588=0,0,1))</f>
        <v>18.136000000000003</v>
      </c>
      <c r="I589" s="42">
        <f>(I47+I88+I130+I171+I213+I255+I297+I338+I380+I421+I462+I504+I546+I588)/(IF(I47=0,0,1)+IF(I88=0,0,1)+IF(I130=0,0,1)+IF(I171=0,0,1)+IF(I213=0,0,1)+IF(I255=0,0,1)+IF(I297=0,0,1)+IF(I338=0,0,1)+IF(I380=0,0,1)+IF(I421=0,0,1)+IF(I462=0,0,1)+IF(I504=0,0,1)+IF(I546=0,0,1)+IF(I588=0,0,1))</f>
        <v>86.522000000000006</v>
      </c>
      <c r="J589" s="42">
        <f>(J47+J88+J130+J171+J213+J255+J297+J338+J380+J421+J462+J504+J546+J588)/(IF(J47=0,0,1)+IF(J88=0,0,1)+IF(J130=0,0,1)+IF(J171=0,0,1)+IF(J213=0,0,1)+IF(J255=0,0,1)+IF(J297=0,0,1)+IF(J338=0,0,1)+IF(J380=0,0,1)+IF(J421=0,0,1)+IF(J462=0,0,1)+IF(J504=0,0,1)+IF(J546=0,0,1)+IF(J588=0,0,1))</f>
        <v>648.5809999999999</v>
      </c>
      <c r="K589" s="42"/>
      <c r="L589" s="42" t="e">
        <f ca="1">(L47+L88+L130+L171+L213+L255+L297+L338+L380+L421+L462+L504+L546+L588)/(IF(L47=0,0,1)+IF(L88=0,0,1)+IF(L130=0,0,1)+IF(L171=0,0,1)+IF(L213=0,0,1)+IF(L255=0,0,1)+IF(L297=0,0,1)+IF(L338=0,0,1)+IF(L380=0,0,1)+IF(L421=0,0,1)+IF(L462=0,0,1)+IF(L504=0,0,1)+IF(L546=0,0,1)+IF(L588=0,0,1))</f>
        <v>#DIV/0!</v>
      </c>
    </row>
  </sheetData>
  <mergeCells count="18">
    <mergeCell ref="C588:D588"/>
    <mergeCell ref="C589:E589"/>
    <mergeCell ref="C338:D338"/>
    <mergeCell ref="C380:D380"/>
    <mergeCell ref="C421:D421"/>
    <mergeCell ref="C462:D462"/>
    <mergeCell ref="C504:D504"/>
    <mergeCell ref="C546:D546"/>
    <mergeCell ref="C297:D297"/>
    <mergeCell ref="C47:D47"/>
    <mergeCell ref="C1:E1"/>
    <mergeCell ref="H1:K1"/>
    <mergeCell ref="H2:K2"/>
    <mergeCell ref="C88:D88"/>
    <mergeCell ref="C130:D130"/>
    <mergeCell ref="C171:D171"/>
    <mergeCell ref="C213:D213"/>
    <mergeCell ref="C255:D2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2023-10-23T08:22:06Z</cp:lastPrinted>
  <dcterms:created xsi:type="dcterms:W3CDTF">2022-05-16T14:23:56Z</dcterms:created>
  <dcterms:modified xsi:type="dcterms:W3CDTF">2023-11-13T17:15:33Z</dcterms:modified>
</cp:coreProperties>
</file>